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5000" windowHeight="11370"/>
  </bookViews>
  <sheets>
    <sheet name="Содержание" sheetId="6" r:id="rId1"/>
    <sheet name="2023" sheetId="9" r:id="rId2"/>
    <sheet name="2022" sheetId="11" r:id="rId3"/>
    <sheet name="2021" sheetId="12" r:id="rId4"/>
    <sheet name="2020" sheetId="13" r:id="rId5"/>
    <sheet name="2019" sheetId="15" r:id="rId6"/>
  </sheets>
  <definedNames>
    <definedName name="_ftnref1" localSheetId="5">'2019'!#REF!</definedName>
    <definedName name="_ftnref1" localSheetId="4">'2020'!#REF!</definedName>
    <definedName name="_ftnref1" localSheetId="3">'2021'!#REF!</definedName>
    <definedName name="_ftnref1" localSheetId="2">'2022'!#REF!</definedName>
    <definedName name="_ftnref1" localSheetId="1">'2023'!#REF!</definedName>
  </definedNames>
  <calcPr calcId="152511"/>
</workbook>
</file>

<file path=xl/calcChain.xml><?xml version="1.0" encoding="utf-8"?>
<calcChain xmlns="http://schemas.openxmlformats.org/spreadsheetml/2006/main">
  <c r="B7" i="15" l="1"/>
  <c r="B7" i="13"/>
  <c r="B7" i="12"/>
  <c r="B7" i="11"/>
  <c r="B7" i="9"/>
</calcChain>
</file>

<file path=xl/sharedStrings.xml><?xml version="1.0" encoding="utf-8"?>
<sst xmlns="http://schemas.openxmlformats.org/spreadsheetml/2006/main" count="86" uniqueCount="31">
  <si>
    <t>Содержание:</t>
  </si>
  <si>
    <t>1.</t>
  </si>
  <si>
    <t>2.</t>
  </si>
  <si>
    <t>3.</t>
  </si>
  <si>
    <t>Ответственный исполнитель:</t>
  </si>
  <si>
    <t xml:space="preserve">Пункт в ФПСР </t>
  </si>
  <si>
    <t xml:space="preserve">Наименование </t>
  </si>
  <si>
    <t xml:space="preserve">Периодичность </t>
  </si>
  <si>
    <t>Срок</t>
  </si>
  <si>
    <t>ежегодно</t>
  </si>
  <si>
    <t>Протяженность путей сообщения в 2023 г.</t>
  </si>
  <si>
    <t>Протяженность путей сообщения в 2022 г.</t>
  </si>
  <si>
    <t>Протяженность путей сообщения в 2021 г.</t>
  </si>
  <si>
    <t>Протяженность путей сообщения в 2020 г.</t>
  </si>
  <si>
    <t>Протяженность путей сообщения в 2019 г.</t>
  </si>
  <si>
    <t>Болотов Дмитрий Владимирович</t>
  </si>
  <si>
    <t>8 (4162) 598-626</t>
  </si>
  <si>
    <t xml:space="preserve"> 1.24.5.</t>
  </si>
  <si>
    <t>Железнодорожные пути - всего</t>
  </si>
  <si>
    <t>общего пользования</t>
  </si>
  <si>
    <t xml:space="preserve">  в том числе:</t>
  </si>
  <si>
    <t>необщего пользования</t>
  </si>
  <si>
    <t>Автомобильные дороги общего пользования - всего</t>
  </si>
  <si>
    <t xml:space="preserve">  из них:</t>
  </si>
  <si>
    <t>местного значения</t>
  </si>
  <si>
    <t>Из общей протяженности дороги с твердым покрытием - всего, км:</t>
  </si>
  <si>
    <t>Внутренние водные судоходные пути</t>
  </si>
  <si>
    <t>Протяженность путей сообщения</t>
  </si>
  <si>
    <t>13 июня</t>
  </si>
  <si>
    <t>(на конец года, километров)</t>
  </si>
  <si>
    <r>
      <t xml:space="preserve">Обновлено: </t>
    </r>
    <r>
      <rPr>
        <sz val="11"/>
        <color rgb="FF282A2E"/>
        <rFont val="Arial"/>
        <family val="2"/>
        <charset val="204"/>
      </rPr>
      <t>24.06.2024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</si>
</sst>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* #,##0\ &quot;₽&quot;_-;\-* #,##0\ &quot;₽&quot;_-;_-* &quot;-&quot;\ &quot;₽&quot;_-;_-@_-"/>
    <numFmt numFmtId="41" formatCode="_-* #,##0\ _₽_-;\-* #,##0\ _₽_-;_-* &quot;-&quot;\ _₽_-;_-@_-"/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0.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sz val="10"/>
      <color theme="1"/>
      <name val="Arial"/>
      <family val="2"/>
    </font>
    <font>
      <sz val="11"/>
      <color rgb="FF282A2E"/>
      <name val="Arial"/>
      <family val="2"/>
      <charset val="204"/>
    </font>
    <font>
      <b/>
      <sz val="11"/>
      <color rgb="FF282A2E"/>
      <name val="Arial"/>
      <family val="2"/>
      <charset val="204"/>
    </font>
    <font>
      <b/>
      <u/>
      <sz val="11"/>
      <color rgb="FF282A2E"/>
      <name val="Arial"/>
      <family val="2"/>
      <charset val="204"/>
    </font>
    <font>
      <sz val="9"/>
      <color rgb="FF282A2E"/>
      <name val="Arial"/>
      <family val="2"/>
      <charset val="204"/>
    </font>
    <font>
      <b/>
      <sz val="11"/>
      <color rgb="FF363194"/>
      <name val="Arial"/>
      <family val="2"/>
      <charset val="204"/>
    </font>
    <font>
      <b/>
      <i/>
      <sz val="11"/>
      <color rgb="FF282A2E"/>
      <name val="Arial"/>
      <family val="2"/>
      <charset val="204"/>
    </font>
    <font>
      <b/>
      <sz val="9"/>
      <color rgb="FF363194"/>
      <name val="Arial"/>
      <family val="2"/>
      <charset val="204"/>
    </font>
    <font>
      <sz val="12"/>
      <color rgb="FF282A2E"/>
      <name val="Arial"/>
      <family val="2"/>
      <charset val="204"/>
    </font>
    <font>
      <sz val="8"/>
      <name val="Tahoma"/>
      <charset val="204"/>
    </font>
    <font>
      <sz val="8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8"/>
      <color indexed="12"/>
      <name val="Tahoma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name val="Arial Cyr"/>
      <charset val="204"/>
    </font>
    <font>
      <sz val="10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EBEBE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16">
    <xf numFmtId="0" fontId="0" fillId="0" borderId="0"/>
    <xf numFmtId="0" fontId="3" fillId="0" borderId="0"/>
    <xf numFmtId="0" fontId="4" fillId="0" borderId="0"/>
    <xf numFmtId="0" fontId="3" fillId="0" borderId="0"/>
    <xf numFmtId="0" fontId="5" fillId="0" borderId="0"/>
    <xf numFmtId="0" fontId="3" fillId="0" borderId="0"/>
    <xf numFmtId="0" fontId="6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8" fillId="0" borderId="0"/>
    <xf numFmtId="0" fontId="1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43" fontId="41" fillId="0" borderId="0" applyFont="0" applyFill="0" applyBorder="0" applyAlignment="0" applyProtection="0"/>
    <xf numFmtId="41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2" fontId="41" fillId="0" borderId="0" applyFont="0" applyFill="0" applyBorder="0" applyAlignment="0" applyProtection="0"/>
    <xf numFmtId="0" fontId="41" fillId="0" borderId="0"/>
    <xf numFmtId="9" fontId="41" fillId="0" borderId="0" applyFont="0" applyFill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3" fillId="8" borderId="6" applyNumberFormat="0" applyAlignment="0" applyProtection="0"/>
    <xf numFmtId="0" fontId="23" fillId="8" borderId="6" applyNumberFormat="0" applyAlignment="0" applyProtection="0"/>
    <xf numFmtId="0" fontId="24" fillId="21" borderId="7" applyNumberFormat="0" applyAlignment="0" applyProtection="0"/>
    <xf numFmtId="0" fontId="24" fillId="21" borderId="7" applyNumberFormat="0" applyAlignment="0" applyProtection="0"/>
    <xf numFmtId="0" fontId="25" fillId="21" borderId="6" applyNumberFormat="0" applyAlignment="0" applyProtection="0"/>
    <xf numFmtId="0" fontId="25" fillId="21" borderId="6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0" fillId="0" borderId="11" applyNumberFormat="0" applyFill="0" applyAlignment="0" applyProtection="0"/>
    <xf numFmtId="0" fontId="31" fillId="22" borderId="12" applyNumberFormat="0" applyAlignment="0" applyProtection="0"/>
    <xf numFmtId="0" fontId="31" fillId="22" borderId="12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1" fillId="0" borderId="0"/>
    <xf numFmtId="0" fontId="21" fillId="0" borderId="0"/>
    <xf numFmtId="0" fontId="34" fillId="0" borderId="0"/>
    <xf numFmtId="0" fontId="20" fillId="0" borderId="0"/>
    <xf numFmtId="0" fontId="21" fillId="0" borderId="0"/>
    <xf numFmtId="0" fontId="20" fillId="0" borderId="0"/>
    <xf numFmtId="0" fontId="34" fillId="0" borderId="0"/>
    <xf numFmtId="0" fontId="40" fillId="0" borderId="0"/>
    <xf numFmtId="0" fontId="40" fillId="0" borderId="0"/>
    <xf numFmtId="0" fontId="20" fillId="0" borderId="0"/>
    <xf numFmtId="0" fontId="20" fillId="0" borderId="0"/>
    <xf numFmtId="0" fontId="10" fillId="0" borderId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0" fillId="24" borderId="13" applyNumberFormat="0" applyFont="0" applyAlignment="0" applyProtection="0"/>
    <xf numFmtId="0" fontId="40" fillId="24" borderId="13" applyNumberFormat="0" applyFont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4" fillId="0" borderId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</cellStyleXfs>
  <cellXfs count="45">
    <xf numFmtId="0" fontId="0" fillId="0" borderId="0" xfId="0"/>
    <xf numFmtId="0" fontId="11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0" fontId="15" fillId="0" borderId="0" xfId="0" applyFont="1" applyBorder="1"/>
    <xf numFmtId="0" fontId="16" fillId="0" borderId="0" xfId="0" applyFont="1" applyBorder="1"/>
    <xf numFmtId="0" fontId="14" fillId="0" borderId="0" xfId="0" applyFont="1"/>
    <xf numFmtId="164" fontId="14" fillId="0" borderId="0" xfId="0" applyNumberFormat="1" applyFont="1"/>
    <xf numFmtId="0" fontId="11" fillId="0" borderId="0" xfId="0" applyFont="1" applyBorder="1" applyAlignment="1">
      <alignment horizontal="left"/>
    </xf>
    <xf numFmtId="0" fontId="15" fillId="0" borderId="0" xfId="6" applyFont="1" applyAlignment="1">
      <alignment horizontal="left" vertical="top" wrapText="1"/>
    </xf>
    <xf numFmtId="0" fontId="14" fillId="0" borderId="0" xfId="0" applyFont="1" applyAlignment="1">
      <alignment vertical="top"/>
    </xf>
    <xf numFmtId="0" fontId="11" fillId="0" borderId="0" xfId="0" applyFont="1" applyBorder="1" applyAlignment="1">
      <alignment horizontal="center"/>
    </xf>
    <xf numFmtId="0" fontId="17" fillId="0" borderId="1" xfId="0" applyFont="1" applyFill="1" applyBorder="1" applyAlignment="1">
      <alignment vertical="center" wrapText="1"/>
    </xf>
    <xf numFmtId="0" fontId="14" fillId="0" borderId="3" xfId="6" applyFont="1" applyFill="1" applyBorder="1" applyAlignment="1">
      <alignment vertical="top" wrapText="1"/>
    </xf>
    <xf numFmtId="0" fontId="15" fillId="0" borderId="0" xfId="6" applyFont="1" applyAlignment="1">
      <alignment wrapText="1"/>
    </xf>
    <xf numFmtId="0" fontId="15" fillId="0" borderId="0" xfId="6" applyFont="1" applyAlignment="1"/>
    <xf numFmtId="0" fontId="15" fillId="0" borderId="0" xfId="6" applyFont="1" applyAlignment="1">
      <alignment horizontal="center"/>
    </xf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0" fontId="14" fillId="2" borderId="1" xfId="0" applyFont="1" applyFill="1" applyBorder="1" applyAlignment="1">
      <alignment horizontal="center" vertical="top"/>
    </xf>
    <xf numFmtId="0" fontId="14" fillId="0" borderId="0" xfId="6" applyFont="1" applyAlignment="1">
      <alignment horizontal="left" vertical="top" wrapText="1"/>
    </xf>
    <xf numFmtId="0" fontId="14" fillId="0" borderId="0" xfId="6" applyFont="1" applyAlignment="1">
      <alignment horizontal="right" wrapText="1"/>
    </xf>
    <xf numFmtId="0" fontId="15" fillId="0" borderId="0" xfId="6" applyFont="1" applyAlignment="1">
      <alignment horizontal="left" vertical="top" wrapText="1"/>
    </xf>
    <xf numFmtId="0" fontId="17" fillId="0" borderId="1" xfId="0" applyFont="1" applyBorder="1" applyAlignment="1">
      <alignment vertical="center" wrapText="1"/>
    </xf>
    <xf numFmtId="164" fontId="17" fillId="0" borderId="1" xfId="0" applyNumberFormat="1" applyFont="1" applyBorder="1" applyAlignment="1">
      <alignment horizontal="right" vertical="center" wrapText="1"/>
    </xf>
    <xf numFmtId="164" fontId="17" fillId="0" borderId="3" xfId="0" applyNumberFormat="1" applyFont="1" applyBorder="1" applyAlignment="1">
      <alignment horizontal="right" vertical="center" wrapText="1"/>
    </xf>
    <xf numFmtId="164" fontId="14" fillId="0" borderId="3" xfId="6" applyNumberFormat="1" applyFont="1" applyFill="1" applyBorder="1" applyAlignment="1">
      <alignment vertical="top" wrapText="1"/>
    </xf>
    <xf numFmtId="164" fontId="14" fillId="0" borderId="3" xfId="0" applyNumberFormat="1" applyFont="1" applyFill="1" applyBorder="1" applyAlignment="1">
      <alignment horizontal="right" vertical="top" wrapText="1"/>
    </xf>
    <xf numFmtId="164" fontId="14" fillId="0" borderId="1" xfId="0" applyNumberFormat="1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0" xfId="6" applyFont="1" applyFill="1" applyBorder="1" applyAlignment="1">
      <alignment vertical="top" wrapText="1"/>
    </xf>
    <xf numFmtId="49" fontId="14" fillId="0" borderId="4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5" fillId="0" borderId="0" xfId="6" applyFont="1" applyAlignment="1">
      <alignment wrapText="1"/>
    </xf>
    <xf numFmtId="0" fontId="15" fillId="0" borderId="0" xfId="6" applyFont="1" applyAlignment="1"/>
    <xf numFmtId="0" fontId="14" fillId="2" borderId="1" xfId="0" applyFont="1" applyFill="1" applyBorder="1" applyAlignment="1">
      <alignment horizontal="center" vertical="top"/>
    </xf>
    <xf numFmtId="0" fontId="15" fillId="0" borderId="0" xfId="6" applyFont="1" applyAlignment="1">
      <alignment horizontal="left" vertical="top" wrapText="1"/>
    </xf>
    <xf numFmtId="0" fontId="14" fillId="2" borderId="2" xfId="6" applyFont="1" applyFill="1" applyBorder="1" applyAlignment="1">
      <alignment horizontal="center" vertical="top" wrapText="1"/>
    </xf>
    <xf numFmtId="0" fontId="14" fillId="2" borderId="3" xfId="6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 vertical="top" wrapText="1"/>
    </xf>
  </cellXfs>
  <cellStyles count="116">
    <cellStyle name="20% - Акцент1 2" xfId="15"/>
    <cellStyle name="20% - Акцент1 3" xfId="14"/>
    <cellStyle name="20% - Акцент2 2" xfId="17"/>
    <cellStyle name="20% - Акцент2 3" xfId="16"/>
    <cellStyle name="20% - Акцент3 2" xfId="19"/>
    <cellStyle name="20% - Акцент3 3" xfId="18"/>
    <cellStyle name="20% - Акцент4 2" xfId="21"/>
    <cellStyle name="20% - Акцент4 3" xfId="20"/>
    <cellStyle name="20% - Акцент5 2" xfId="23"/>
    <cellStyle name="20% - Акцент5 3" xfId="22"/>
    <cellStyle name="20% - Акцент6 2" xfId="25"/>
    <cellStyle name="20% - Акцент6 3" xfId="24"/>
    <cellStyle name="40% - Акцент1 2" xfId="27"/>
    <cellStyle name="40% - Акцент1 3" xfId="26"/>
    <cellStyle name="40% - Акцент2 2" xfId="29"/>
    <cellStyle name="40% - Акцент2 3" xfId="28"/>
    <cellStyle name="40% - Акцент3 2" xfId="31"/>
    <cellStyle name="40% - Акцент3 3" xfId="30"/>
    <cellStyle name="40% - Акцент4 2" xfId="33"/>
    <cellStyle name="40% - Акцент4 3" xfId="32"/>
    <cellStyle name="40% - Акцент5 2" xfId="35"/>
    <cellStyle name="40% - Акцент5 3" xfId="34"/>
    <cellStyle name="40% - Акцент6 2" xfId="37"/>
    <cellStyle name="40% - Акцент6 3" xfId="36"/>
    <cellStyle name="60% - Акцент1 2" xfId="39"/>
    <cellStyle name="60% - Акцент1 3" xfId="38"/>
    <cellStyle name="60% - Акцент2 2" xfId="41"/>
    <cellStyle name="60% - Акцент2 3" xfId="40"/>
    <cellStyle name="60% - Акцент3 2" xfId="43"/>
    <cellStyle name="60% - Акцент3 3" xfId="42"/>
    <cellStyle name="60% - Акцент4 2" xfId="45"/>
    <cellStyle name="60% - Акцент4 3" xfId="44"/>
    <cellStyle name="60% - Акцент5 2" xfId="47"/>
    <cellStyle name="60% - Акцент5 3" xfId="46"/>
    <cellStyle name="60% - Акцент6 2" xfId="49"/>
    <cellStyle name="60% - Акцент6 3" xfId="48"/>
    <cellStyle name="Comma" xfId="50"/>
    <cellStyle name="Comma [0]" xfId="51"/>
    <cellStyle name="Currency" xfId="52"/>
    <cellStyle name="Currency [0]" xfId="53"/>
    <cellStyle name="Normal" xfId="10"/>
    <cellStyle name="Normal 2" xfId="54"/>
    <cellStyle name="Percent" xfId="55"/>
    <cellStyle name="Акцент1 2" xfId="57"/>
    <cellStyle name="Акцент1 3" xfId="56"/>
    <cellStyle name="Акцент2 2" xfId="59"/>
    <cellStyle name="Акцент2 3" xfId="58"/>
    <cellStyle name="Акцент3 2" xfId="61"/>
    <cellStyle name="Акцент3 3" xfId="60"/>
    <cellStyle name="Акцент4 2" xfId="63"/>
    <cellStyle name="Акцент4 3" xfId="62"/>
    <cellStyle name="Акцент5 2" xfId="65"/>
    <cellStyle name="Акцент5 3" xfId="64"/>
    <cellStyle name="Акцент6 2" xfId="67"/>
    <cellStyle name="Акцент6 3" xfId="66"/>
    <cellStyle name="Ввод  2" xfId="69"/>
    <cellStyle name="Ввод  3" xfId="68"/>
    <cellStyle name="Вывод 2" xfId="71"/>
    <cellStyle name="Вывод 3" xfId="70"/>
    <cellStyle name="Вычисление 2" xfId="73"/>
    <cellStyle name="Вычисление 3" xfId="72"/>
    <cellStyle name="Гиперссылка" xfId="6" builtinId="8"/>
    <cellStyle name="Гиперссылка 2" xfId="11"/>
    <cellStyle name="Гиперссылка 3" xfId="74"/>
    <cellStyle name="Заголовок 1 2" xfId="76"/>
    <cellStyle name="Заголовок 1 3" xfId="75"/>
    <cellStyle name="Заголовок 2 2" xfId="78"/>
    <cellStyle name="Заголовок 2 3" xfId="77"/>
    <cellStyle name="Заголовок 3 2" xfId="80"/>
    <cellStyle name="Заголовок 3 3" xfId="79"/>
    <cellStyle name="Заголовок 4 2" xfId="82"/>
    <cellStyle name="Заголовок 4 3" xfId="81"/>
    <cellStyle name="Итог 2" xfId="84"/>
    <cellStyle name="Итог 3" xfId="83"/>
    <cellStyle name="Контрольная ячейка 2" xfId="86"/>
    <cellStyle name="Контрольная ячейка 3" xfId="85"/>
    <cellStyle name="Название 2" xfId="88"/>
    <cellStyle name="Название 3" xfId="87"/>
    <cellStyle name="Нейтральный 2" xfId="90"/>
    <cellStyle name="Нейтральный 3" xfId="89"/>
    <cellStyle name="Обычный" xfId="0" builtinId="0"/>
    <cellStyle name="Обычный 10" xfId="91"/>
    <cellStyle name="Обычный 11" xfId="13"/>
    <cellStyle name="Обычный 2" xfId="3"/>
    <cellStyle name="Обычный 2 2" xfId="8"/>
    <cellStyle name="Обычный 2 2 2" xfId="93"/>
    <cellStyle name="Обычный 2 3" xfId="12"/>
    <cellStyle name="Обычный 2 3 2" xfId="94"/>
    <cellStyle name="Обычный 2 4" xfId="92"/>
    <cellStyle name="Обычный 2_2_пересчет_АВТОДОРОГИ_ДИНАМИКА" xfId="95"/>
    <cellStyle name="Обычный 3" xfId="4"/>
    <cellStyle name="Обычный 3 2" xfId="96"/>
    <cellStyle name="Обычный 4" xfId="5"/>
    <cellStyle name="Обычный 4 2" xfId="97"/>
    <cellStyle name="Обычный 5" xfId="2"/>
    <cellStyle name="Обычный 5 2" xfId="98"/>
    <cellStyle name="Обычный 6" xfId="1"/>
    <cellStyle name="Обычный 6 2" xfId="99"/>
    <cellStyle name="Обычный 7" xfId="9"/>
    <cellStyle name="Обычный 7 2" xfId="100"/>
    <cellStyle name="Обычный 8" xfId="101"/>
    <cellStyle name="Обычный 9" xfId="102"/>
    <cellStyle name="Плохой 2" xfId="104"/>
    <cellStyle name="Плохой 3" xfId="103"/>
    <cellStyle name="Пояснение 2" xfId="106"/>
    <cellStyle name="Пояснение 3" xfId="105"/>
    <cellStyle name="Примечание 2" xfId="108"/>
    <cellStyle name="Примечание 3" xfId="107"/>
    <cellStyle name="Связанная ячейка 2" xfId="110"/>
    <cellStyle name="Связанная ячейка 3" xfId="109"/>
    <cellStyle name="Стиль 1" xfId="111"/>
    <cellStyle name="Текст предупреждения 2" xfId="113"/>
    <cellStyle name="Текст предупреждения 3" xfId="112"/>
    <cellStyle name="Финансовый 2" xfId="7"/>
    <cellStyle name="Хороший 2" xfId="115"/>
    <cellStyle name="Хороший 3" xfId="114"/>
  </cellStyles>
  <dxfs count="0"/>
  <tableStyles count="0" defaultTableStyle="TableStyleMedium2" defaultPivotStyle="PivotStyleMedium9"/>
  <colors>
    <mruColors>
      <color rgb="FF282A2E"/>
      <color rgb="FF363194"/>
      <color rgb="FFEBEBEB"/>
      <color rgb="FFBFBFBF"/>
      <color rgb="FF83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9"/>
  <sheetViews>
    <sheetView showGridLines="0" tabSelected="1" zoomScaleNormal="100" workbookViewId="0">
      <selection activeCell="B14" sqref="B14"/>
    </sheetView>
  </sheetViews>
  <sheetFormatPr defaultColWidth="9.140625" defaultRowHeight="14.25" x14ac:dyDescent="0.2"/>
  <cols>
    <col min="1" max="1" width="4" style="8" customWidth="1"/>
    <col min="2" max="3" width="9.140625" style="1"/>
    <col min="4" max="4" width="13.140625" style="1" customWidth="1"/>
    <col min="5" max="5" width="22.7109375" style="11" customWidth="1"/>
    <col min="6" max="7" width="9.140625" style="1"/>
    <col min="8" max="8" width="13.28515625" style="1" customWidth="1"/>
    <col min="9" max="9" width="9.140625" style="1"/>
    <col min="10" max="10" width="50.5703125" style="1" customWidth="1"/>
    <col min="11" max="16384" width="9.140625" style="1"/>
  </cols>
  <sheetData>
    <row r="3" spans="1:11" ht="15" x14ac:dyDescent="0.25">
      <c r="B3" s="3" t="s">
        <v>0</v>
      </c>
    </row>
    <row r="4" spans="1:11" ht="15" x14ac:dyDescent="0.2">
      <c r="B4" s="17"/>
      <c r="C4" s="17"/>
      <c r="D4" s="17"/>
      <c r="E4" s="18"/>
      <c r="F4" s="17"/>
      <c r="G4" s="17"/>
      <c r="H4" s="17"/>
      <c r="I4" s="17"/>
      <c r="J4" s="17"/>
    </row>
    <row r="5" spans="1:11" ht="35.25" customHeight="1" x14ac:dyDescent="0.25">
      <c r="A5" s="8" t="s">
        <v>1</v>
      </c>
      <c r="B5" s="37" t="s">
        <v>10</v>
      </c>
      <c r="C5" s="38"/>
      <c r="D5" s="38"/>
      <c r="E5" s="38"/>
      <c r="F5" s="38"/>
      <c r="G5" s="38"/>
      <c r="H5" s="38"/>
      <c r="I5" s="38"/>
      <c r="J5" s="38"/>
      <c r="K5" s="4"/>
    </row>
    <row r="6" spans="1:11" ht="35.25" customHeight="1" x14ac:dyDescent="0.25">
      <c r="A6" s="8" t="s">
        <v>2</v>
      </c>
      <c r="B6" s="37" t="s">
        <v>11</v>
      </c>
      <c r="C6" s="38"/>
      <c r="D6" s="38"/>
      <c r="E6" s="38"/>
      <c r="F6" s="38"/>
      <c r="G6" s="38"/>
      <c r="H6" s="38"/>
      <c r="I6" s="38"/>
      <c r="J6" s="38"/>
      <c r="K6" s="4"/>
    </row>
    <row r="7" spans="1:11" ht="35.25" customHeight="1" x14ac:dyDescent="0.25">
      <c r="A7" s="8" t="s">
        <v>3</v>
      </c>
      <c r="B7" s="37" t="s">
        <v>12</v>
      </c>
      <c r="C7" s="38"/>
      <c r="D7" s="38"/>
      <c r="E7" s="38"/>
      <c r="F7" s="38"/>
      <c r="G7" s="38"/>
      <c r="H7" s="38"/>
      <c r="I7" s="38"/>
      <c r="J7" s="38"/>
      <c r="K7" s="4"/>
    </row>
    <row r="8" spans="1:11" ht="35.25" customHeight="1" x14ac:dyDescent="0.25">
      <c r="A8" s="8">
        <v>4</v>
      </c>
      <c r="B8" s="37" t="s">
        <v>13</v>
      </c>
      <c r="C8" s="38"/>
      <c r="D8" s="38"/>
      <c r="E8" s="38"/>
      <c r="F8" s="38"/>
      <c r="G8" s="38"/>
      <c r="H8" s="38"/>
      <c r="I8" s="38"/>
      <c r="J8" s="38"/>
    </row>
    <row r="9" spans="1:11" ht="35.25" customHeight="1" x14ac:dyDescent="0.25">
      <c r="A9" s="8">
        <v>5</v>
      </c>
      <c r="B9" s="37" t="s">
        <v>14</v>
      </c>
      <c r="C9" s="38"/>
      <c r="D9" s="38"/>
      <c r="E9" s="38"/>
      <c r="F9" s="38"/>
      <c r="G9" s="38"/>
      <c r="H9" s="38"/>
      <c r="I9" s="38"/>
      <c r="J9" s="38"/>
    </row>
    <row r="10" spans="1:11" ht="30" customHeight="1" x14ac:dyDescent="0.25">
      <c r="B10" s="14"/>
      <c r="C10" s="15"/>
      <c r="D10" s="15"/>
      <c r="E10" s="16"/>
      <c r="F10" s="15"/>
      <c r="G10" s="15"/>
      <c r="H10" s="15"/>
      <c r="I10" s="15"/>
      <c r="J10" s="15"/>
    </row>
    <row r="11" spans="1:11" x14ac:dyDescent="0.2">
      <c r="B11" s="5" t="s">
        <v>4</v>
      </c>
    </row>
    <row r="12" spans="1:11" x14ac:dyDescent="0.2">
      <c r="B12" s="1" t="s">
        <v>15</v>
      </c>
    </row>
    <row r="13" spans="1:11" x14ac:dyDescent="0.2">
      <c r="B13" s="1" t="s">
        <v>16</v>
      </c>
    </row>
    <row r="16" spans="1:11" ht="15" x14ac:dyDescent="0.25">
      <c r="B16" s="2" t="s">
        <v>30</v>
      </c>
    </row>
    <row r="18" spans="2:8" x14ac:dyDescent="0.2">
      <c r="B18" s="39" t="s">
        <v>5</v>
      </c>
      <c r="C18" s="39"/>
      <c r="D18" s="39" t="s">
        <v>6</v>
      </c>
      <c r="E18" s="39"/>
      <c r="F18" s="39" t="s">
        <v>7</v>
      </c>
      <c r="G18" s="39"/>
      <c r="H18" s="19" t="s">
        <v>8</v>
      </c>
    </row>
    <row r="19" spans="2:8" ht="48" customHeight="1" x14ac:dyDescent="0.2">
      <c r="B19" s="31" t="s">
        <v>17</v>
      </c>
      <c r="C19" s="32"/>
      <c r="D19" s="33" t="s">
        <v>27</v>
      </c>
      <c r="E19" s="34"/>
      <c r="F19" s="35" t="s">
        <v>9</v>
      </c>
      <c r="G19" s="36"/>
      <c r="H19" s="29" t="s">
        <v>28</v>
      </c>
    </row>
  </sheetData>
  <mergeCells count="11">
    <mergeCell ref="B19:C19"/>
    <mergeCell ref="D19:E19"/>
    <mergeCell ref="F19:G19"/>
    <mergeCell ref="B5:J5"/>
    <mergeCell ref="B6:J6"/>
    <mergeCell ref="B7:J7"/>
    <mergeCell ref="B18:C18"/>
    <mergeCell ref="D18:E18"/>
    <mergeCell ref="F18:G18"/>
    <mergeCell ref="B8:J8"/>
    <mergeCell ref="B9:J9"/>
  </mergeCells>
  <hyperlinks>
    <hyperlink ref="B5" location="'2022'!A1" display="Использование цифровых технологий и производство связанных с ними товаров (работ,  услуг) в  2022г."/>
    <hyperlink ref="B5:J5" location="'2023'!A1" display="Состав денежных доходов и расходов населения по источникам поступления и напрввлениям использования в 2023г. (по данным годового баланса денежных доходов и расходов населения) "/>
    <hyperlink ref="B6" location="'2022'!A1" display="Использование цифровых технологий и производство связанных с ними товаров (работ,  услуг) в  2022г."/>
    <hyperlink ref="B7" location="'2022'!A1" display="Использование цифровых технологий и производство связанных с ними товаров (работ,  услуг) в  2022г."/>
    <hyperlink ref="B8" location="'2022'!A1" display="Использование цифровых технологий и производство связанных с ними товаров (работ,  услуг) в  2022г."/>
    <hyperlink ref="B9" location="'2022'!A1" display="Использование цифровых технологий и производство связанных с ними товаров (работ,  услуг) в  2022г."/>
    <hyperlink ref="B6:J9" location="'2022'!A1" display="Численность населения Амурской области с денежными доходами ниже границы бедности "/>
    <hyperlink ref="B6:J6" location="'2022'!A1" display="Состав денежных доходов и расходов населения по источникам поступления и напрввлениям использования в 2022г. (по данным годового баланса денежных доходов и расходов населения) "/>
    <hyperlink ref="B7:J7" location="'2021'!A1" display="Состав денежных доходов и расходов населения по источникам поступления и напрввлениям использования в 2021г. (по данным годового баланса денежных доходов и расходов населения) "/>
    <hyperlink ref="B8:J8" location="'2020'!A1" display="Состав денежных доходов и расходов населения по источникам поступления и напрввлениям использования в 2020г. (по данным годового баланса денежных доходов и расходов населения) "/>
    <hyperlink ref="B9:J9" location="'2019'!A1" display="Состав денежных доходов и расходов населения по источникам поступления и напрввлениям использования в 2019г. (по данным годового баланса денежных доходов и расходов населения) "/>
  </hyperlinks>
  <pageMargins left="0.7" right="0.7" top="0.75" bottom="0.75" header="0.3" footer="0.3"/>
  <pageSetup paperSize="9" orientation="portrait" verticalDpi="4294967295" r:id="rId1"/>
  <ignoredErrors>
    <ignoredError sqref="A5 K5:XFD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16"/>
  <sheetViews>
    <sheetView showGridLines="0" zoomScaleNormal="100" workbookViewId="0">
      <selection activeCell="A24" sqref="A24"/>
    </sheetView>
  </sheetViews>
  <sheetFormatPr defaultRowHeight="12" x14ac:dyDescent="0.2"/>
  <cols>
    <col min="1" max="1" width="92.140625" style="6" customWidth="1"/>
    <col min="2" max="2" width="15.42578125" style="7" customWidth="1"/>
    <col min="3" max="16384" width="9.140625" style="6"/>
  </cols>
  <sheetData>
    <row r="2" spans="1:2" s="10" customFormat="1" ht="18.75" customHeight="1" x14ac:dyDescent="0.25">
      <c r="A2" s="40" t="s">
        <v>10</v>
      </c>
      <c r="B2" s="40"/>
    </row>
    <row r="3" spans="1:2" s="10" customFormat="1" ht="15" x14ac:dyDescent="0.25">
      <c r="A3" s="30" t="s">
        <v>29</v>
      </c>
      <c r="B3" s="9"/>
    </row>
    <row r="4" spans="1:2" s="10" customFormat="1" ht="14.25" customHeight="1" x14ac:dyDescent="0.2">
      <c r="A4" s="20"/>
      <c r="B4" s="21"/>
    </row>
    <row r="5" spans="1:2" ht="12" customHeight="1" x14ac:dyDescent="0.2">
      <c r="A5" s="41"/>
      <c r="B5" s="43">
        <v>2023</v>
      </c>
    </row>
    <row r="6" spans="1:2" x14ac:dyDescent="0.2">
      <c r="A6" s="42"/>
      <c r="B6" s="44"/>
    </row>
    <row r="7" spans="1:2" x14ac:dyDescent="0.2">
      <c r="A7" s="23" t="s">
        <v>18</v>
      </c>
      <c r="B7" s="24">
        <f>B9+B10</f>
        <v>3106.5</v>
      </c>
    </row>
    <row r="8" spans="1:2" x14ac:dyDescent="0.2">
      <c r="A8" s="13" t="s">
        <v>20</v>
      </c>
      <c r="B8" s="25"/>
    </row>
    <row r="9" spans="1:2" x14ac:dyDescent="0.2">
      <c r="A9" s="13" t="s">
        <v>19</v>
      </c>
      <c r="B9" s="26">
        <v>2919.9</v>
      </c>
    </row>
    <row r="10" spans="1:2" x14ac:dyDescent="0.2">
      <c r="A10" s="13" t="s">
        <v>21</v>
      </c>
      <c r="B10" s="26">
        <v>186.6</v>
      </c>
    </row>
    <row r="11" spans="1:2" x14ac:dyDescent="0.2">
      <c r="A11" s="12" t="s">
        <v>22</v>
      </c>
      <c r="B11" s="24">
        <v>16458.624</v>
      </c>
    </row>
    <row r="12" spans="1:2" x14ac:dyDescent="0.2">
      <c r="A12" s="13" t="s">
        <v>23</v>
      </c>
      <c r="B12" s="27"/>
    </row>
    <row r="13" spans="1:2" x14ac:dyDescent="0.2">
      <c r="A13" s="13" t="s">
        <v>24</v>
      </c>
      <c r="B13" s="27">
        <v>9205.7000000000007</v>
      </c>
    </row>
    <row r="14" spans="1:2" x14ac:dyDescent="0.2">
      <c r="A14" s="12" t="s">
        <v>25</v>
      </c>
      <c r="B14" s="24">
        <v>13467.602999999999</v>
      </c>
    </row>
    <row r="15" spans="1:2" x14ac:dyDescent="0.2">
      <c r="A15" s="13" t="s">
        <v>23</v>
      </c>
      <c r="B15" s="28"/>
    </row>
    <row r="16" spans="1:2" x14ac:dyDescent="0.2">
      <c r="A16" s="13" t="s">
        <v>24</v>
      </c>
      <c r="B16" s="28">
        <v>6296.2</v>
      </c>
    </row>
    <row r="17" spans="1:2" x14ac:dyDescent="0.2">
      <c r="A17" s="12" t="s">
        <v>26</v>
      </c>
      <c r="B17" s="24">
        <v>2572</v>
      </c>
    </row>
    <row r="114" spans="2:2" x14ac:dyDescent="0.2">
      <c r="B114" s="6"/>
    </row>
    <row r="115" spans="2:2" x14ac:dyDescent="0.2">
      <c r="B115" s="6"/>
    </row>
    <row r="116" spans="2:2" x14ac:dyDescent="0.2">
      <c r="B116" s="6"/>
    </row>
  </sheetData>
  <mergeCells count="3">
    <mergeCell ref="A2:B2"/>
    <mergeCell ref="A5:A6"/>
    <mergeCell ref="B5:B6"/>
  </mergeCells>
  <hyperlinks>
    <hyperlink ref="A2:B2" location="Содержание!B5" display="Основные показатели пенсионного обеспечения по состоянию на 1 января 2023 года"/>
  </hyperlinks>
  <pageMargins left="0.59055118110236227" right="0.59055118110236227" top="0.59055118110236227" bottom="0.51181102362204722" header="0" footer="0"/>
  <pageSetup paperSize="9" orientation="portrait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18"/>
  <sheetViews>
    <sheetView showGridLines="0" zoomScaleNormal="100" workbookViewId="0">
      <selection activeCell="B14" sqref="B14"/>
    </sheetView>
  </sheetViews>
  <sheetFormatPr defaultRowHeight="12" x14ac:dyDescent="0.2"/>
  <cols>
    <col min="1" max="1" width="92.140625" style="6" customWidth="1"/>
    <col min="2" max="2" width="15.42578125" style="7" customWidth="1"/>
    <col min="3" max="16384" width="9.140625" style="6"/>
  </cols>
  <sheetData>
    <row r="2" spans="1:2" s="10" customFormat="1" ht="18.75" customHeight="1" x14ac:dyDescent="0.25">
      <c r="A2" s="40" t="s">
        <v>11</v>
      </c>
      <c r="B2" s="40"/>
    </row>
    <row r="3" spans="1:2" s="10" customFormat="1" ht="13.5" customHeight="1" x14ac:dyDescent="0.25">
      <c r="A3" s="30" t="s">
        <v>29</v>
      </c>
      <c r="B3" s="22"/>
    </row>
    <row r="4" spans="1:2" s="10" customFormat="1" ht="14.25" customHeight="1" x14ac:dyDescent="0.2">
      <c r="A4" s="20"/>
      <c r="B4" s="21"/>
    </row>
    <row r="5" spans="1:2" ht="12" customHeight="1" x14ac:dyDescent="0.2">
      <c r="A5" s="41"/>
      <c r="B5" s="43">
        <v>2022</v>
      </c>
    </row>
    <row r="6" spans="1:2" x14ac:dyDescent="0.2">
      <c r="A6" s="42"/>
      <c r="B6" s="44"/>
    </row>
    <row r="7" spans="1:2" x14ac:dyDescent="0.2">
      <c r="A7" s="23" t="s">
        <v>18</v>
      </c>
      <c r="B7" s="24">
        <f>B9+B10</f>
        <v>3106.8</v>
      </c>
    </row>
    <row r="8" spans="1:2" x14ac:dyDescent="0.2">
      <c r="A8" s="13" t="s">
        <v>20</v>
      </c>
      <c r="B8" s="25"/>
    </row>
    <row r="9" spans="1:2" x14ac:dyDescent="0.2">
      <c r="A9" s="13" t="s">
        <v>19</v>
      </c>
      <c r="B9" s="26">
        <v>2919.9</v>
      </c>
    </row>
    <row r="10" spans="1:2" x14ac:dyDescent="0.2">
      <c r="A10" s="13" t="s">
        <v>21</v>
      </c>
      <c r="B10" s="26">
        <v>186.9</v>
      </c>
    </row>
    <row r="11" spans="1:2" x14ac:dyDescent="0.2">
      <c r="A11" s="12" t="s">
        <v>22</v>
      </c>
      <c r="B11" s="24">
        <v>16528.804</v>
      </c>
    </row>
    <row r="12" spans="1:2" x14ac:dyDescent="0.2">
      <c r="A12" s="13" t="s">
        <v>23</v>
      </c>
      <c r="B12" s="27"/>
    </row>
    <row r="13" spans="1:2" x14ac:dyDescent="0.2">
      <c r="A13" s="13" t="s">
        <v>24</v>
      </c>
      <c r="B13" s="26">
        <v>9297.2999999999993</v>
      </c>
    </row>
    <row r="14" spans="1:2" x14ac:dyDescent="0.2">
      <c r="A14" s="12" t="s">
        <v>25</v>
      </c>
      <c r="B14" s="24">
        <v>12807.483</v>
      </c>
    </row>
    <row r="15" spans="1:2" x14ac:dyDescent="0.2">
      <c r="A15" s="13" t="s">
        <v>23</v>
      </c>
      <c r="B15" s="28"/>
    </row>
    <row r="16" spans="1:2" x14ac:dyDescent="0.2">
      <c r="A16" s="13" t="s">
        <v>24</v>
      </c>
      <c r="B16" s="26">
        <v>5657.5</v>
      </c>
    </row>
    <row r="17" spans="1:2" x14ac:dyDescent="0.2">
      <c r="A17" s="12" t="s">
        <v>26</v>
      </c>
      <c r="B17" s="24">
        <v>2572</v>
      </c>
    </row>
    <row r="116" spans="2:2" x14ac:dyDescent="0.2">
      <c r="B116" s="6"/>
    </row>
    <row r="117" spans="2:2" x14ac:dyDescent="0.2">
      <c r="B117" s="6"/>
    </row>
    <row r="118" spans="2:2" x14ac:dyDescent="0.2">
      <c r="B118" s="6"/>
    </row>
  </sheetData>
  <mergeCells count="3">
    <mergeCell ref="A2:B2"/>
    <mergeCell ref="A5:A6"/>
    <mergeCell ref="B5:B6"/>
  </mergeCells>
  <hyperlinks>
    <hyperlink ref="A2:B2" location="Содержание!B5" display="Основные показатели пенсионного обеспечения по состоянию на 1 января 2023 года"/>
  </hyperlinks>
  <pageMargins left="0.59055118110236227" right="0.59055118110236227" top="0.59055118110236227" bottom="0.51181102362204722" header="0" footer="0"/>
  <pageSetup paperSize="9" orientation="portrait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18"/>
  <sheetViews>
    <sheetView showGridLines="0" zoomScaleNormal="100" workbookViewId="0">
      <selection activeCell="B16" sqref="B16"/>
    </sheetView>
  </sheetViews>
  <sheetFormatPr defaultRowHeight="12" x14ac:dyDescent="0.2"/>
  <cols>
    <col min="1" max="1" width="92.140625" style="6" customWidth="1"/>
    <col min="2" max="2" width="15.42578125" style="7" customWidth="1"/>
    <col min="3" max="16384" width="9.140625" style="6"/>
  </cols>
  <sheetData>
    <row r="2" spans="1:2" s="10" customFormat="1" ht="18.75" customHeight="1" x14ac:dyDescent="0.25">
      <c r="A2" s="40" t="s">
        <v>12</v>
      </c>
      <c r="B2" s="40"/>
    </row>
    <row r="3" spans="1:2" s="10" customFormat="1" ht="13.5" customHeight="1" x14ac:dyDescent="0.25">
      <c r="A3" s="30" t="s">
        <v>29</v>
      </c>
      <c r="B3" s="22"/>
    </row>
    <row r="4" spans="1:2" s="10" customFormat="1" ht="14.25" customHeight="1" x14ac:dyDescent="0.2">
      <c r="A4" s="20"/>
      <c r="B4" s="21"/>
    </row>
    <row r="5" spans="1:2" ht="12" customHeight="1" x14ac:dyDescent="0.2">
      <c r="A5" s="41"/>
      <c r="B5" s="43">
        <v>2021</v>
      </c>
    </row>
    <row r="6" spans="1:2" x14ac:dyDescent="0.2">
      <c r="A6" s="42"/>
      <c r="B6" s="44"/>
    </row>
    <row r="7" spans="1:2" x14ac:dyDescent="0.2">
      <c r="A7" s="23" t="s">
        <v>18</v>
      </c>
      <c r="B7" s="24">
        <f>B9+B10</f>
        <v>3108.2000000000003</v>
      </c>
    </row>
    <row r="8" spans="1:2" x14ac:dyDescent="0.2">
      <c r="A8" s="13" t="s">
        <v>20</v>
      </c>
      <c r="B8" s="25"/>
    </row>
    <row r="9" spans="1:2" x14ac:dyDescent="0.2">
      <c r="A9" s="13" t="s">
        <v>19</v>
      </c>
      <c r="B9" s="26">
        <v>2919.9</v>
      </c>
    </row>
    <row r="10" spans="1:2" x14ac:dyDescent="0.2">
      <c r="A10" s="13" t="s">
        <v>21</v>
      </c>
      <c r="B10" s="26">
        <v>188.3</v>
      </c>
    </row>
    <row r="11" spans="1:2" x14ac:dyDescent="0.2">
      <c r="A11" s="12" t="s">
        <v>22</v>
      </c>
      <c r="B11" s="24">
        <v>16445.458999999999</v>
      </c>
    </row>
    <row r="12" spans="1:2" x14ac:dyDescent="0.2">
      <c r="A12" s="13" t="s">
        <v>23</v>
      </c>
      <c r="B12" s="27"/>
    </row>
    <row r="13" spans="1:2" x14ac:dyDescent="0.2">
      <c r="A13" s="13" t="s">
        <v>24</v>
      </c>
      <c r="B13" s="26">
        <v>9215.4</v>
      </c>
    </row>
    <row r="14" spans="1:2" x14ac:dyDescent="0.2">
      <c r="A14" s="12" t="s">
        <v>25</v>
      </c>
      <c r="B14" s="24">
        <v>12646.239</v>
      </c>
    </row>
    <row r="15" spans="1:2" x14ac:dyDescent="0.2">
      <c r="A15" s="13" t="s">
        <v>23</v>
      </c>
      <c r="B15" s="28"/>
    </row>
    <row r="16" spans="1:2" x14ac:dyDescent="0.2">
      <c r="A16" s="13" t="s">
        <v>24</v>
      </c>
      <c r="B16" s="26">
        <v>5497.7</v>
      </c>
    </row>
    <row r="17" spans="1:2" x14ac:dyDescent="0.2">
      <c r="A17" s="12" t="s">
        <v>26</v>
      </c>
      <c r="B17" s="24">
        <v>2572</v>
      </c>
    </row>
    <row r="116" spans="2:2" x14ac:dyDescent="0.2">
      <c r="B116" s="6"/>
    </row>
    <row r="117" spans="2:2" x14ac:dyDescent="0.2">
      <c r="B117" s="6"/>
    </row>
    <row r="118" spans="2:2" x14ac:dyDescent="0.2">
      <c r="B118" s="6"/>
    </row>
  </sheetData>
  <mergeCells count="3">
    <mergeCell ref="A2:B2"/>
    <mergeCell ref="A5:A6"/>
    <mergeCell ref="B5:B6"/>
  </mergeCells>
  <hyperlinks>
    <hyperlink ref="A2:B2" location="Содержание!B5" display="Основные показатели пенсионного обеспечения по состоянию на 1 января 2023 года"/>
  </hyperlinks>
  <pageMargins left="0.59055118110236227" right="0.59055118110236227" top="0.59055118110236227" bottom="0.51181102362204722" header="0" footer="0"/>
  <pageSetup paperSize="9" orientation="portrait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18"/>
  <sheetViews>
    <sheetView showGridLines="0" zoomScaleNormal="100" workbookViewId="0">
      <selection activeCell="B16" sqref="B16"/>
    </sheetView>
  </sheetViews>
  <sheetFormatPr defaultRowHeight="12" x14ac:dyDescent="0.2"/>
  <cols>
    <col min="1" max="1" width="92.140625" style="6" customWidth="1"/>
    <col min="2" max="2" width="15.42578125" style="7" customWidth="1"/>
    <col min="3" max="16384" width="9.140625" style="6"/>
  </cols>
  <sheetData>
    <row r="2" spans="1:2" s="10" customFormat="1" ht="17.25" customHeight="1" x14ac:dyDescent="0.25">
      <c r="A2" s="40" t="s">
        <v>13</v>
      </c>
      <c r="B2" s="40"/>
    </row>
    <row r="3" spans="1:2" s="10" customFormat="1" ht="13.5" customHeight="1" x14ac:dyDescent="0.25">
      <c r="A3" s="30" t="s">
        <v>29</v>
      </c>
      <c r="B3" s="22"/>
    </row>
    <row r="4" spans="1:2" s="10" customFormat="1" ht="14.25" customHeight="1" x14ac:dyDescent="0.2">
      <c r="A4" s="20"/>
      <c r="B4" s="21"/>
    </row>
    <row r="5" spans="1:2" ht="12" customHeight="1" x14ac:dyDescent="0.2">
      <c r="A5" s="41"/>
      <c r="B5" s="43">
        <v>2020</v>
      </c>
    </row>
    <row r="6" spans="1:2" x14ac:dyDescent="0.2">
      <c r="A6" s="42"/>
      <c r="B6" s="44"/>
    </row>
    <row r="7" spans="1:2" x14ac:dyDescent="0.2">
      <c r="A7" s="23" t="s">
        <v>18</v>
      </c>
      <c r="B7" s="24">
        <f>B9+B10</f>
        <v>3113.6</v>
      </c>
    </row>
    <row r="8" spans="1:2" x14ac:dyDescent="0.2">
      <c r="A8" s="13" t="s">
        <v>20</v>
      </c>
      <c r="B8" s="25"/>
    </row>
    <row r="9" spans="1:2" x14ac:dyDescent="0.2">
      <c r="A9" s="13" t="s">
        <v>19</v>
      </c>
      <c r="B9" s="26">
        <v>2919.9</v>
      </c>
    </row>
    <row r="10" spans="1:2" x14ac:dyDescent="0.2">
      <c r="A10" s="13" t="s">
        <v>21</v>
      </c>
      <c r="B10" s="26">
        <v>193.7</v>
      </c>
    </row>
    <row r="11" spans="1:2" x14ac:dyDescent="0.2">
      <c r="A11" s="12" t="s">
        <v>22</v>
      </c>
      <c r="B11" s="24">
        <v>16248.271000000001</v>
      </c>
    </row>
    <row r="12" spans="1:2" x14ac:dyDescent="0.2">
      <c r="A12" s="13" t="s">
        <v>23</v>
      </c>
      <c r="B12" s="27"/>
    </row>
    <row r="13" spans="1:2" x14ac:dyDescent="0.2">
      <c r="A13" s="13" t="s">
        <v>24</v>
      </c>
      <c r="B13" s="26">
        <v>9027.1</v>
      </c>
    </row>
    <row r="14" spans="1:2" x14ac:dyDescent="0.2">
      <c r="A14" s="12" t="s">
        <v>25</v>
      </c>
      <c r="B14" s="24">
        <v>12544.451000000001</v>
      </c>
    </row>
    <row r="15" spans="1:2" x14ac:dyDescent="0.2">
      <c r="A15" s="13" t="s">
        <v>23</v>
      </c>
      <c r="B15" s="28"/>
    </row>
    <row r="16" spans="1:2" x14ac:dyDescent="0.2">
      <c r="A16" s="13" t="s">
        <v>24</v>
      </c>
      <c r="B16" s="26">
        <v>5404.8</v>
      </c>
    </row>
    <row r="17" spans="1:2" x14ac:dyDescent="0.2">
      <c r="A17" s="12" t="s">
        <v>26</v>
      </c>
      <c r="B17" s="24">
        <v>2572</v>
      </c>
    </row>
    <row r="116" spans="2:2" x14ac:dyDescent="0.2">
      <c r="B116" s="6"/>
    </row>
    <row r="117" spans="2:2" x14ac:dyDescent="0.2">
      <c r="B117" s="6"/>
    </row>
    <row r="118" spans="2:2" x14ac:dyDescent="0.2">
      <c r="B118" s="6"/>
    </row>
  </sheetData>
  <mergeCells count="3">
    <mergeCell ref="A2:B2"/>
    <mergeCell ref="A5:A6"/>
    <mergeCell ref="B5:B6"/>
  </mergeCells>
  <hyperlinks>
    <hyperlink ref="A2:B2" location="Содержание!B5" display="Основные показатели пенсионного обеспечения по состоянию на 1 января 2023 года"/>
  </hyperlinks>
  <pageMargins left="0.59055118110236227" right="0.59055118110236227" top="0.59055118110236227" bottom="0.51181102362204722" header="0" footer="0"/>
  <pageSetup paperSize="9" orientation="portrait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18"/>
  <sheetViews>
    <sheetView showGridLines="0" zoomScaleNormal="100" workbookViewId="0">
      <selection activeCell="A23" sqref="A23"/>
    </sheetView>
  </sheetViews>
  <sheetFormatPr defaultRowHeight="12" x14ac:dyDescent="0.2"/>
  <cols>
    <col min="1" max="1" width="92.140625" style="6" customWidth="1"/>
    <col min="2" max="2" width="15.42578125" style="7" customWidth="1"/>
    <col min="3" max="16384" width="9.140625" style="6"/>
  </cols>
  <sheetData>
    <row r="2" spans="1:2" s="10" customFormat="1" ht="17.25" customHeight="1" x14ac:dyDescent="0.25">
      <c r="A2" s="40" t="s">
        <v>14</v>
      </c>
      <c r="B2" s="40"/>
    </row>
    <row r="3" spans="1:2" s="10" customFormat="1" ht="13.5" customHeight="1" x14ac:dyDescent="0.25">
      <c r="A3" s="30" t="s">
        <v>29</v>
      </c>
      <c r="B3" s="22"/>
    </row>
    <row r="4" spans="1:2" s="10" customFormat="1" ht="14.25" customHeight="1" x14ac:dyDescent="0.2">
      <c r="A4" s="20"/>
      <c r="B4" s="21"/>
    </row>
    <row r="5" spans="1:2" ht="12" customHeight="1" x14ac:dyDescent="0.2">
      <c r="A5" s="41"/>
      <c r="B5" s="43">
        <v>2019</v>
      </c>
    </row>
    <row r="6" spans="1:2" x14ac:dyDescent="0.2">
      <c r="A6" s="42"/>
      <c r="B6" s="44"/>
    </row>
    <row r="7" spans="1:2" x14ac:dyDescent="0.2">
      <c r="A7" s="23" t="s">
        <v>18</v>
      </c>
      <c r="B7" s="24">
        <f>B9+B10</f>
        <v>3110.4</v>
      </c>
    </row>
    <row r="8" spans="1:2" x14ac:dyDescent="0.2">
      <c r="A8" s="13" t="s">
        <v>20</v>
      </c>
      <c r="B8" s="25"/>
    </row>
    <row r="9" spans="1:2" x14ac:dyDescent="0.2">
      <c r="A9" s="13" t="s">
        <v>19</v>
      </c>
      <c r="B9" s="26">
        <v>2919.9</v>
      </c>
    </row>
    <row r="10" spans="1:2" x14ac:dyDescent="0.2">
      <c r="A10" s="13" t="s">
        <v>21</v>
      </c>
      <c r="B10" s="26">
        <v>190.5</v>
      </c>
    </row>
    <row r="11" spans="1:2" x14ac:dyDescent="0.2">
      <c r="A11" s="12" t="s">
        <v>22</v>
      </c>
      <c r="B11" s="24">
        <v>16296.210999999999</v>
      </c>
    </row>
    <row r="12" spans="1:2" x14ac:dyDescent="0.2">
      <c r="A12" s="13" t="s">
        <v>23</v>
      </c>
      <c r="B12" s="27"/>
    </row>
    <row r="13" spans="1:2" x14ac:dyDescent="0.2">
      <c r="A13" s="13" t="s">
        <v>24</v>
      </c>
      <c r="B13" s="26">
        <v>8892.7999999999993</v>
      </c>
    </row>
    <row r="14" spans="1:2" x14ac:dyDescent="0.2">
      <c r="A14" s="12" t="s">
        <v>25</v>
      </c>
      <c r="B14" s="24">
        <v>12505.610999999999</v>
      </c>
    </row>
    <row r="15" spans="1:2" x14ac:dyDescent="0.2">
      <c r="A15" s="13" t="s">
        <v>23</v>
      </c>
      <c r="B15" s="28"/>
    </row>
    <row r="16" spans="1:2" x14ac:dyDescent="0.2">
      <c r="A16" s="13" t="s">
        <v>24</v>
      </c>
      <c r="B16" s="26">
        <v>5301.9</v>
      </c>
    </row>
    <row r="17" spans="1:2" x14ac:dyDescent="0.2">
      <c r="A17" s="12" t="s">
        <v>26</v>
      </c>
      <c r="B17" s="24">
        <v>2572</v>
      </c>
    </row>
    <row r="116" spans="2:2" x14ac:dyDescent="0.2">
      <c r="B116" s="6"/>
    </row>
    <row r="117" spans="2:2" x14ac:dyDescent="0.2">
      <c r="B117" s="6"/>
    </row>
    <row r="118" spans="2:2" x14ac:dyDescent="0.2">
      <c r="B118" s="6"/>
    </row>
  </sheetData>
  <mergeCells count="3">
    <mergeCell ref="A2:B2"/>
    <mergeCell ref="A5:A6"/>
    <mergeCell ref="B5:B6"/>
  </mergeCells>
  <hyperlinks>
    <hyperlink ref="A2:B2" location="Содержание!B5" display="Основные показатели пенсионного обеспечения по состоянию на 1 января 2023 года"/>
  </hyperlinks>
  <pageMargins left="0.59055118110236227" right="0.59055118110236227" top="0.59055118110236227" bottom="0.51181102362204722" header="0" footer="0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Содержание</vt:lpstr>
      <vt:lpstr>2023</vt:lpstr>
      <vt:lpstr>2022</vt:lpstr>
      <vt:lpstr>2021</vt:lpstr>
      <vt:lpstr>2020</vt:lpstr>
      <vt:lpstr>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2024-09-19T06:25:39Z</dcterms:modified>
</cp:coreProperties>
</file>