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<sst xmlns="http://schemas.openxmlformats.org/spreadsheetml/2006/main" count="630" uniqueCount="185">
  <si>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</si>
  <si>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</si>
  <si>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</si>
  <si>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</si>
  <si>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</si>
  <si>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</si>
  <si>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</si>
  <si>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</si>
  <si>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</si>
  <si>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</si>
  <si>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</si>
  <si>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</si>
  <si>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</si>
  <si>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</si>
  <si>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</si>
  <si>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</si>
  <si>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</si>
  <si>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</si>
  <si>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</si>
  <si>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</si>
  <si>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</si>
  <si>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</si>
  <si>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</si>
  <si>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</si>
  <si>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</si>
  <si>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</si>
  <si>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</si>
  <si>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</si>
  <si>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</si>
  <si>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</si>
  <si>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</si>
  <si>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</si>
  <si>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</si>
  <si>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</si>
  <si>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</si>
  <si>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</si>
  <si>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</si>
  <si>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</si>
  <si>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</si>
  <si>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</si>
  <si>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</si>
  <si>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</si>
  <si>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</si>
  <si>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</si>
  <si>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</si>
  <si>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</si>
  <si>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</si>
  <si>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</si>
  <si>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</si>
  <si>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</si>
  <si>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</si>
  <si>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</si>
  <si>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</si>
  <si>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</si>
  <si>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</si>
  <si>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</si>
  <si>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</si>
  <si>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средней стоимости инвестиционного портфеля и расчет стоимости чистых активов,
 в которые инвестированы средства пенсионных накоплений</t>
  </si>
  <si>
    <t xml:space="preserve"> (на 31.03.2004)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</si>
  <si>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</si>
  <si>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</si>
  <si>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</si>
  <si>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</si>
  <si>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</si>
  <si>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</si>
  <si>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</si>
  <si>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</si>
  <si>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</si>
  <si>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</si>
  <si>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</si>
  <si>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</si>
  <si>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</si>
  <si>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</si>
  <si>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</si>
  <si>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</si>
  <si>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</si>
  <si>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</si>
  <si>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</si>
  <si>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</si>
  <si>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</si>
  <si>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</si>
  <si>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</si>
  <si>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</si>
  <si>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</si>
  <si>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</si>
  <si>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</si>
  <si>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</si>
  <si>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22-03Г065 от 31.12.2003</t>
  </si>
  <si>
    <t>ГУК</t>
  </si>
  <si>
    <t>22-03У046 от 08.10.2003</t>
  </si>
  <si>
    <t xml:space="preserve">ДВОРЦОВАЯ ПЛОЩАДЬ УК 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</si>
  <si>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</si>
  <si>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</si>
  <si>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</si>
  <si>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</si>
  <si>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</si>
  <si>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</si>
  <si>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</si>
  <si>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</si>
  <si>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</si>
  <si>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</si>
  <si>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</si>
  <si>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</si>
  <si>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</si>
  <si>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</si>
  <si>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</si>
  <si>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</si>
  <si>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</si>
  <si>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</si>
  <si>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</si>
  <si>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</si>
  <si>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</si>
  <si>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</si>
  <si>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</si>
  <si>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</si>
  <si>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</si>
  <si>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</si>
  <si>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</si>
  <si>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</si>
  <si>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</si>
  <si>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</si>
  <si>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</si>
  <si>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</si>
  <si>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</si>
  <si>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</si>
  <si>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22-03У009 от 08.10.2003</t>
  </si>
  <si>
    <t>НИКОЙЛ-СБЕРЕЖЕНИЯ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</si>
  <si>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</si>
  <si>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</si>
  <si>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</si>
  <si>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</si>
  <si>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</si>
  <si>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ПАРК АВЕНЮ КАПИТАЛ УК</t>
  </si>
  <si>
    <t>22-03У048 от 08.10.2003</t>
  </si>
  <si>
    <t>ПЕНСИОННЫЙ РЕЗЕРВ УК</t>
  </si>
  <si>
    <t>22-03У044 от 08.10.2003</t>
  </si>
  <si>
    <t>ПЕТРОВСКИЙ ФОНДОВЫЙ ДОМ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</si>
  <si>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</si>
  <si>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</si>
  <si>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</si>
  <si>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</si>
  <si>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</si>
  <si>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</si>
  <si>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</si>
  <si>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</si>
  <si>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</si>
  <si>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</si>
  <si>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22-03У007 от 08.10.2003</t>
  </si>
  <si>
    <t>ПРОСПЕКТ-МОНТЕС АУРИ УК</t>
  </si>
  <si>
    <t>22-03У040 от 08.10.2003</t>
  </si>
  <si>
    <t>ПРОФЕССИОНАЛ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</si>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</sst>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3390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C3" sqref="C3:D34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10.75390625" style="0" customWidth="1"/>
    <col min="4" max="4" width="9.125" style="0" customWidth="1"/>
    <col min="5" max="5" width="10.75390625" style="0" customWidth="1"/>
    <col min="6" max="6" width="8.875" style="0" customWidth="1"/>
    <col min="7" max="7" width="10.75390625" style="0" customWidth="1"/>
    <col min="8" max="8" width="9.625" style="0" customWidth="1"/>
    <col min="9" max="9" width="10.75390625" style="0" customWidth="1"/>
    <col min="10" max="10" width="9.125" style="0" customWidth="1"/>
    <col min="11" max="11" width="9.75390625" style="0" customWidth="1"/>
    <col min="12" max="12" width="9.375" style="0" customWidth="1"/>
    <col min="13" max="24" width="10.75390625" style="0" customWidth="1"/>
    <col min="25" max="25" width="9.625" style="0" customWidth="1"/>
    <col min="26" max="26" width="9.375" style="0" customWidth="1"/>
    <col min="27" max="27" width="9.125" style="0" customWidth="1"/>
    <col min="28" max="28" width="9.75390625" style="0" customWidth="1"/>
    <col min="29" max="29" width="10.75390625" style="0" customWidth="1"/>
    <col min="30" max="30" width="8.75390625" style="0" customWidth="1"/>
    <col min="31" max="31" width="12.75390625" style="0" customWidth="1"/>
    <col min="32" max="32" width="9.125" style="0" customWidth="1"/>
    <col min="33" max="35" width="10.75390625" style="0" customWidth="1"/>
    <col min="36" max="36" width="9.875" style="0" customWidth="1"/>
    <col min="37" max="37" width="10.75390625" style="0" customWidth="1"/>
    <col min="38" max="38" width="10.00390625" style="0" customWidth="1"/>
    <col min="39" max="39" width="10.75390625" style="0" customWidth="1"/>
    <col min="40" max="40" width="9.375" style="0" customWidth="1"/>
    <col min="41" max="41" width="10.75390625" style="0" customWidth="1"/>
    <col min="42" max="42" width="9.75390625" style="0" customWidth="1"/>
    <col min="43" max="43" width="10.75390625" style="0" customWidth="1"/>
    <col min="44" max="44" width="9.875" style="0" customWidth="1"/>
    <col min="45" max="45" width="10.75390625" style="0" customWidth="1"/>
    <col min="46" max="46" width="8.875" style="0" customWidth="1"/>
    <col min="47" max="47" width="10.75390625" style="0" customWidth="1"/>
    <col min="48" max="48" width="10.125" style="0" customWidth="1"/>
    <col min="49" max="51" width="10.75390625" style="0" customWidth="1"/>
    <col min="52" max="52" width="9.625" style="0" customWidth="1"/>
    <col min="53" max="53" width="10.75390625" style="0" customWidth="1"/>
    <col min="54" max="54" width="9.375" style="0" customWidth="1"/>
    <col min="55" max="55" width="10.75390625" style="0" customWidth="1"/>
    <col min="56" max="56" width="8.875" style="0" customWidth="1"/>
    <col min="57" max="57" width="10.75390625" style="0" customWidth="1"/>
    <col min="58" max="58" width="9.125" style="0" customWidth="1"/>
    <col min="59" max="59" width="10.75390625" style="0" customWidth="1"/>
    <col min="60" max="60" width="9.25390625" style="0" customWidth="1"/>
    <col min="61" max="61" width="10.75390625" style="0" customWidth="1"/>
    <col min="62" max="62" width="9.875" style="0" customWidth="1"/>
    <col min="63" max="67" width="10.75390625" style="0" customWidth="1"/>
    <col min="68" max="68" width="9.625" style="0" customWidth="1"/>
    <col min="69" max="69" width="10.75390625" style="0" customWidth="1"/>
    <col min="70" max="70" width="9.625" style="0" customWidth="1"/>
    <col min="71" max="71" width="10.75390625" style="0" customWidth="1"/>
    <col min="72" max="72" width="9.375" style="0" customWidth="1"/>
    <col min="73" max="73" width="10.75390625" style="0" customWidth="1"/>
    <col min="74" max="74" width="9.25390625" style="0" customWidth="1"/>
    <col min="75" max="75" width="10.75390625" style="0" customWidth="1"/>
    <col min="76" max="76" width="9.375" style="0" customWidth="1"/>
    <col min="77" max="77" width="10.75390625" style="0" customWidth="1"/>
    <col min="78" max="78" width="9.00390625" style="0" customWidth="1"/>
    <col min="79" max="83" width="10.75390625" style="0" customWidth="1"/>
    <col min="84" max="84" width="8.875" style="0" customWidth="1"/>
    <col min="85" max="85" width="10.75390625" style="0" customWidth="1"/>
    <col min="86" max="86" width="9.875" style="0" customWidth="1"/>
    <col min="87" max="87" width="10.75390625" style="0" customWidth="1"/>
    <col min="88" max="88" width="9.875" style="0" customWidth="1"/>
    <col min="89" max="89" width="10.75390625" style="0" customWidth="1"/>
    <col min="90" max="90" width="10.00390625" style="0" customWidth="1"/>
    <col min="91" max="91" width="10.75390625" style="0" customWidth="1"/>
    <col min="92" max="92" width="9.875" style="0" customWidth="1"/>
    <col min="93" max="95" width="10.75390625" style="0" customWidth="1"/>
    <col min="96" max="96" width="8.375" style="0" customWidth="1"/>
    <col min="97" max="98" width="10.75390625" style="0" customWidth="1"/>
    <col min="99" max="99" width="12.25390625" style="0" customWidth="1"/>
    <col min="100" max="100" width="10.00390625" style="0" customWidth="1"/>
    <col min="101" max="101" width="10.75390625" style="0" customWidth="1"/>
    <col min="102" max="102" width="11.00390625" style="0" customWidth="1"/>
    <col min="103" max="103" width="12.375" style="0" customWidth="1"/>
    <col min="104" max="104" width="11.375" style="0" customWidth="1"/>
    <col min="105" max="105" width="10.75390625" style="0" customWidth="1"/>
    <col min="106" max="106" width="10.25390625" style="0" customWidth="1"/>
    <col min="107" max="108" width="10.75390625" style="0" customWidth="1"/>
    <col min="109" max="109" width="10.625" style="0" customWidth="1"/>
    <col min="110" max="110" width="9.875" style="0" customWidth="1"/>
    <col min="111" max="111" width="13.25390625" style="0" customWidth="1"/>
    <col min="112" max="113" width="10.75390625" style="0" customWidth="1"/>
    <col min="114" max="114" width="9.875" style="0" customWidth="1"/>
    <col min="115" max="115" width="10.75390625" style="0" customWidth="1"/>
    <col min="116" max="116" width="8.875" style="0" customWidth="1"/>
    <col min="117" max="117" width="10.75390625" style="0" customWidth="1"/>
    <col min="118" max="118" width="9.375" style="0" customWidth="1"/>
    <col min="119" max="119" width="10.75390625" style="0" customWidth="1"/>
    <col min="120" max="120" width="10.125" style="0" customWidth="1"/>
    <col min="121" max="121" width="10.75390625" style="0" customWidth="1"/>
    <col min="122" max="122" width="9.00390625" style="0" customWidth="1"/>
    <col min="123" max="123" width="10.75390625" style="0" customWidth="1"/>
    <col min="124" max="124" width="9.875" style="0" customWidth="1"/>
    <col min="125" max="125" width="10.75390625" style="0" customWidth="1"/>
    <col min="126" max="126" width="10.00390625" style="0" customWidth="1"/>
    <col min="127" max="16384" width="10.75390625" style="0" customWidth="1"/>
  </cols>
  <sheetData>
    <row r="1" spans="1:12" ht="26.25" customHeight="1">
      <c r="A1" s="18"/>
      <c r="B1" s="19"/>
      <c r="C1" s="30" t="s">
        <v>57</v>
      </c>
      <c r="D1" s="30"/>
      <c r="E1" s="30"/>
      <c r="F1" s="30"/>
      <c r="G1" s="30"/>
      <c r="H1" s="30"/>
      <c r="I1" s="30"/>
      <c r="J1" s="30"/>
      <c r="K1" s="30"/>
      <c r="L1" s="30"/>
    </row>
    <row r="2" spans="1:12" ht="13.5" thickBot="1">
      <c r="A2" s="20"/>
      <c r="B2" s="20"/>
      <c r="C2" s="35" t="s">
        <v>58</v>
      </c>
      <c r="D2" s="35"/>
      <c r="E2" s="35"/>
      <c r="F2" s="35"/>
      <c r="G2" s="35"/>
      <c r="H2" s="35"/>
      <c r="I2" s="35"/>
      <c r="J2" s="35"/>
      <c r="K2" s="35"/>
      <c r="L2" s="35"/>
    </row>
    <row r="3" spans="1:128" ht="12.75" customHeight="1">
      <c r="A3" s="31" t="s">
        <v>4</v>
      </c>
      <c r="B3" s="32"/>
      <c r="C3" s="36" t="s">
        <v>63</v>
      </c>
      <c r="D3" s="37"/>
      <c r="E3" s="37"/>
      <c r="F3" s="38"/>
      <c r="G3" s="36" t="s">
        <v>65</v>
      </c>
      <c r="H3" s="38"/>
      <c r="I3" s="36" t="s">
        <v>67</v>
      </c>
      <c r="J3" s="38"/>
      <c r="K3" s="36" t="s">
        <v>69</v>
      </c>
      <c r="L3" s="38"/>
      <c r="M3" s="36" t="s">
        <v>71</v>
      </c>
      <c r="N3" s="38"/>
      <c r="O3" s="36" t="s">
        <v>74</v>
      </c>
      <c r="P3" s="37"/>
      <c r="Q3" s="37"/>
      <c r="R3" s="38"/>
      <c r="S3" s="36" t="s">
        <v>76</v>
      </c>
      <c r="T3" s="38"/>
      <c r="U3" s="36" t="s">
        <v>78</v>
      </c>
      <c r="V3" s="38"/>
      <c r="W3" s="36" t="s">
        <v>80</v>
      </c>
      <c r="X3" s="38"/>
      <c r="Y3" s="36" t="s">
        <v>84</v>
      </c>
      <c r="Z3" s="37"/>
      <c r="AA3" s="37"/>
      <c r="AB3" s="38"/>
      <c r="AC3" s="36" t="s">
        <v>86</v>
      </c>
      <c r="AD3" s="38"/>
      <c r="AE3" s="36" t="s">
        <v>88</v>
      </c>
      <c r="AF3" s="38"/>
      <c r="AG3" s="36" t="s">
        <v>90</v>
      </c>
      <c r="AH3" s="38"/>
      <c r="AI3" s="36" t="s">
        <v>96</v>
      </c>
      <c r="AJ3" s="37"/>
      <c r="AK3" s="37"/>
      <c r="AL3" s="37"/>
      <c r="AM3" s="37"/>
      <c r="AN3" s="38"/>
      <c r="AO3" s="36" t="s">
        <v>98</v>
      </c>
      <c r="AP3" s="38"/>
      <c r="AQ3" s="36" t="s">
        <v>100</v>
      </c>
      <c r="AR3" s="38"/>
      <c r="AS3" s="36" t="s">
        <v>102</v>
      </c>
      <c r="AT3" s="38"/>
      <c r="AU3" s="36" t="s">
        <v>104</v>
      </c>
      <c r="AV3" s="38"/>
      <c r="AW3" s="36" t="s">
        <v>106</v>
      </c>
      <c r="AX3" s="38"/>
      <c r="AY3" s="36" t="s">
        <v>108</v>
      </c>
      <c r="AZ3" s="38"/>
      <c r="BA3" s="36" t="s">
        <v>110</v>
      </c>
      <c r="BB3" s="38"/>
      <c r="BC3" s="36" t="s">
        <v>112</v>
      </c>
      <c r="BD3" s="38"/>
      <c r="BE3" s="36" t="s">
        <v>114</v>
      </c>
      <c r="BF3" s="38"/>
      <c r="BG3" s="36" t="s">
        <v>116</v>
      </c>
      <c r="BH3" s="38"/>
      <c r="BI3" s="36" t="s">
        <v>118</v>
      </c>
      <c r="BJ3" s="38"/>
      <c r="BK3" s="36" t="s">
        <v>120</v>
      </c>
      <c r="BL3" s="38"/>
      <c r="BM3" s="36" t="s">
        <v>122</v>
      </c>
      <c r="BN3" s="38"/>
      <c r="BO3" s="36" t="s">
        <v>124</v>
      </c>
      <c r="BP3" s="38"/>
      <c r="BQ3" s="36" t="s">
        <v>126</v>
      </c>
      <c r="BR3" s="38"/>
      <c r="BS3" s="36" t="s">
        <v>128</v>
      </c>
      <c r="BT3" s="38"/>
      <c r="BU3" s="36" t="s">
        <v>130</v>
      </c>
      <c r="BV3" s="38"/>
      <c r="BW3" s="36" t="s">
        <v>132</v>
      </c>
      <c r="BX3" s="38"/>
      <c r="BY3" s="36" t="s">
        <v>134</v>
      </c>
      <c r="BZ3" s="38"/>
      <c r="CA3" s="36" t="s">
        <v>136</v>
      </c>
      <c r="CB3" s="38"/>
      <c r="CC3" s="36" t="s">
        <v>138</v>
      </c>
      <c r="CD3" s="38"/>
      <c r="CE3" s="36" t="s">
        <v>140</v>
      </c>
      <c r="CF3" s="38"/>
      <c r="CG3" s="36" t="s">
        <v>142</v>
      </c>
      <c r="CH3" s="38"/>
      <c r="CI3" s="36" t="s">
        <v>144</v>
      </c>
      <c r="CJ3" s="38"/>
      <c r="CK3" s="36" t="s">
        <v>146</v>
      </c>
      <c r="CL3" s="38"/>
      <c r="CM3" s="36" t="s">
        <v>148</v>
      </c>
      <c r="CN3" s="38"/>
      <c r="CO3" s="36" t="s">
        <v>150</v>
      </c>
      <c r="CP3" s="38"/>
      <c r="CQ3" s="36" t="s">
        <v>152</v>
      </c>
      <c r="CR3" s="38"/>
      <c r="CS3" s="36" t="s">
        <v>154</v>
      </c>
      <c r="CT3" s="38"/>
      <c r="CU3" s="36" t="s">
        <v>156</v>
      </c>
      <c r="CV3" s="38"/>
      <c r="CW3" s="36" t="s">
        <v>158</v>
      </c>
      <c r="CX3" s="38"/>
      <c r="CY3" s="36" t="s">
        <v>160</v>
      </c>
      <c r="CZ3" s="38"/>
      <c r="DA3" s="36" t="s">
        <v>162</v>
      </c>
      <c r="DB3" s="38"/>
      <c r="DC3" s="36" t="s">
        <v>164</v>
      </c>
      <c r="DD3" s="38"/>
      <c r="DE3" s="36" t="s">
        <v>166</v>
      </c>
      <c r="DF3" s="38"/>
      <c r="DG3" s="36" t="s">
        <v>168</v>
      </c>
      <c r="DH3" s="38"/>
      <c r="DI3" s="36" t="s">
        <v>174</v>
      </c>
      <c r="DJ3" s="37"/>
      <c r="DK3" s="37"/>
      <c r="DL3" s="37"/>
      <c r="DM3" s="37"/>
      <c r="DN3" s="38"/>
      <c r="DO3" s="36" t="s">
        <v>176</v>
      </c>
      <c r="DP3" s="38"/>
      <c r="DQ3" s="36" t="s">
        <v>178</v>
      </c>
      <c r="DR3" s="38"/>
      <c r="DS3" s="36" t="s">
        <v>180</v>
      </c>
      <c r="DT3" s="38"/>
      <c r="DU3" s="36" t="s">
        <v>182</v>
      </c>
      <c r="DV3" s="38"/>
      <c r="DW3" s="36" t="s">
        <v>184</v>
      </c>
      <c r="DX3" s="38"/>
    </row>
    <row r="4" spans="1:128" ht="12.75">
      <c r="A4" s="33" t="s">
        <v>2</v>
      </c>
      <c r="B4" s="34"/>
      <c r="C4" s="39"/>
      <c r="D4" s="40"/>
      <c r="E4" s="40"/>
      <c r="F4" s="41"/>
      <c r="G4" s="39"/>
      <c r="H4" s="41"/>
      <c r="I4" s="39"/>
      <c r="J4" s="41"/>
      <c r="K4" s="39"/>
      <c r="L4" s="41"/>
      <c r="M4" s="39"/>
      <c r="N4" s="41"/>
      <c r="O4" s="39"/>
      <c r="P4" s="40"/>
      <c r="Q4" s="40"/>
      <c r="R4" s="41"/>
      <c r="S4" s="39"/>
      <c r="T4" s="41"/>
      <c r="U4" s="39"/>
      <c r="V4" s="41"/>
      <c r="W4" s="39"/>
      <c r="X4" s="41"/>
      <c r="Y4" s="39"/>
      <c r="Z4" s="40"/>
      <c r="AA4" s="40"/>
      <c r="AB4" s="41"/>
      <c r="AC4" s="39"/>
      <c r="AD4" s="41"/>
      <c r="AE4" s="39"/>
      <c r="AF4" s="41"/>
      <c r="AG4" s="39"/>
      <c r="AH4" s="41"/>
      <c r="AI4" s="39"/>
      <c r="AJ4" s="40"/>
      <c r="AK4" s="40"/>
      <c r="AL4" s="40"/>
      <c r="AM4" s="40"/>
      <c r="AN4" s="41"/>
      <c r="AO4" s="39"/>
      <c r="AP4" s="41"/>
      <c r="AQ4" s="39"/>
      <c r="AR4" s="41"/>
      <c r="AS4" s="39"/>
      <c r="AT4" s="41"/>
      <c r="AU4" s="39"/>
      <c r="AV4" s="41"/>
      <c r="AW4" s="39"/>
      <c r="AX4" s="41"/>
      <c r="AY4" s="39"/>
      <c r="AZ4" s="41"/>
      <c r="BA4" s="39"/>
      <c r="BB4" s="41"/>
      <c r="BC4" s="39"/>
      <c r="BD4" s="41"/>
      <c r="BE4" s="39"/>
      <c r="BF4" s="41"/>
      <c r="BG4" s="39"/>
      <c r="BH4" s="41"/>
      <c r="BI4" s="39"/>
      <c r="BJ4" s="41"/>
      <c r="BK4" s="39"/>
      <c r="BL4" s="41"/>
      <c r="BM4" s="39"/>
      <c r="BN4" s="41"/>
      <c r="BO4" s="39"/>
      <c r="BP4" s="41"/>
      <c r="BQ4" s="39"/>
      <c r="BR4" s="41"/>
      <c r="BS4" s="39"/>
      <c r="BT4" s="41"/>
      <c r="BU4" s="39"/>
      <c r="BV4" s="41"/>
      <c r="BW4" s="39"/>
      <c r="BX4" s="41"/>
      <c r="BY4" s="39"/>
      <c r="BZ4" s="41"/>
      <c r="CA4" s="39"/>
      <c r="CB4" s="41"/>
      <c r="CC4" s="39"/>
      <c r="CD4" s="41"/>
      <c r="CE4" s="39"/>
      <c r="CF4" s="41"/>
      <c r="CG4" s="39"/>
      <c r="CH4" s="41"/>
      <c r="CI4" s="39"/>
      <c r="CJ4" s="41"/>
      <c r="CK4" s="39"/>
      <c r="CL4" s="41"/>
      <c r="CM4" s="39"/>
      <c r="CN4" s="41"/>
      <c r="CO4" s="39"/>
      <c r="CP4" s="41"/>
      <c r="CQ4" s="39"/>
      <c r="CR4" s="41"/>
      <c r="CS4" s="39"/>
      <c r="CT4" s="41"/>
      <c r="CU4" s="39"/>
      <c r="CV4" s="41"/>
      <c r="CW4" s="39"/>
      <c r="CX4" s="41"/>
      <c r="CY4" s="39"/>
      <c r="CZ4" s="41"/>
      <c r="DA4" s="39"/>
      <c r="DB4" s="41"/>
      <c r="DC4" s="39"/>
      <c r="DD4" s="41"/>
      <c r="DE4" s="39"/>
      <c r="DF4" s="41"/>
      <c r="DG4" s="39"/>
      <c r="DH4" s="41"/>
      <c r="DI4" s="39"/>
      <c r="DJ4" s="40"/>
      <c r="DK4" s="40"/>
      <c r="DL4" s="40"/>
      <c r="DM4" s="40"/>
      <c r="DN4" s="41"/>
      <c r="DO4" s="39"/>
      <c r="DP4" s="41"/>
      <c r="DQ4" s="39"/>
      <c r="DR4" s="41"/>
      <c r="DS4" s="39"/>
      <c r="DT4" s="41"/>
      <c r="DU4" s="39"/>
      <c r="DV4" s="41"/>
      <c r="DW4" s="39"/>
      <c r="DX4" s="41"/>
    </row>
    <row r="5" spans="1:128" ht="12.75">
      <c r="A5" s="33" t="s">
        <v>3</v>
      </c>
      <c r="B5" s="34"/>
      <c r="C5" s="39"/>
      <c r="D5" s="40"/>
      <c r="E5" s="40"/>
      <c r="F5" s="41"/>
      <c r="G5" s="39"/>
      <c r="H5" s="41"/>
      <c r="I5" s="39"/>
      <c r="J5" s="41"/>
      <c r="K5" s="39"/>
      <c r="L5" s="41"/>
      <c r="M5" s="39"/>
      <c r="N5" s="41"/>
      <c r="O5" s="39"/>
      <c r="P5" s="40"/>
      <c r="Q5" s="40"/>
      <c r="R5" s="41"/>
      <c r="S5" s="39"/>
      <c r="T5" s="41"/>
      <c r="U5" s="39"/>
      <c r="V5" s="41"/>
      <c r="W5" s="39"/>
      <c r="X5" s="41"/>
      <c r="Y5" s="39"/>
      <c r="Z5" s="40"/>
      <c r="AA5" s="40"/>
      <c r="AB5" s="41"/>
      <c r="AC5" s="39"/>
      <c r="AD5" s="41"/>
      <c r="AE5" s="39"/>
      <c r="AF5" s="41"/>
      <c r="AG5" s="39"/>
      <c r="AH5" s="41"/>
      <c r="AI5" s="39"/>
      <c r="AJ5" s="40"/>
      <c r="AK5" s="40"/>
      <c r="AL5" s="40"/>
      <c r="AM5" s="40"/>
      <c r="AN5" s="41"/>
      <c r="AO5" s="39"/>
      <c r="AP5" s="41"/>
      <c r="AQ5" s="39"/>
      <c r="AR5" s="41"/>
      <c r="AS5" s="39"/>
      <c r="AT5" s="41"/>
      <c r="AU5" s="39"/>
      <c r="AV5" s="41"/>
      <c r="AW5" s="39"/>
      <c r="AX5" s="41"/>
      <c r="AY5" s="39"/>
      <c r="AZ5" s="41"/>
      <c r="BA5" s="39"/>
      <c r="BB5" s="41"/>
      <c r="BC5" s="39"/>
      <c r="BD5" s="41"/>
      <c r="BE5" s="39"/>
      <c r="BF5" s="41"/>
      <c r="BG5" s="39"/>
      <c r="BH5" s="41"/>
      <c r="BI5" s="39"/>
      <c r="BJ5" s="41"/>
      <c r="BK5" s="39"/>
      <c r="BL5" s="41"/>
      <c r="BM5" s="39"/>
      <c r="BN5" s="41"/>
      <c r="BO5" s="39"/>
      <c r="BP5" s="41"/>
      <c r="BQ5" s="39"/>
      <c r="BR5" s="41"/>
      <c r="BS5" s="39"/>
      <c r="BT5" s="41"/>
      <c r="BU5" s="39"/>
      <c r="BV5" s="41"/>
      <c r="BW5" s="39"/>
      <c r="BX5" s="41"/>
      <c r="BY5" s="39"/>
      <c r="BZ5" s="41"/>
      <c r="CA5" s="39"/>
      <c r="CB5" s="41"/>
      <c r="CC5" s="39"/>
      <c r="CD5" s="41"/>
      <c r="CE5" s="39"/>
      <c r="CF5" s="41"/>
      <c r="CG5" s="39"/>
      <c r="CH5" s="41"/>
      <c r="CI5" s="39"/>
      <c r="CJ5" s="41"/>
      <c r="CK5" s="39"/>
      <c r="CL5" s="41"/>
      <c r="CM5" s="39"/>
      <c r="CN5" s="41"/>
      <c r="CO5" s="39"/>
      <c r="CP5" s="41"/>
      <c r="CQ5" s="39"/>
      <c r="CR5" s="41"/>
      <c r="CS5" s="39"/>
      <c r="CT5" s="41"/>
      <c r="CU5" s="39"/>
      <c r="CV5" s="41"/>
      <c r="CW5" s="39"/>
      <c r="CX5" s="41"/>
      <c r="CY5" s="39"/>
      <c r="CZ5" s="41"/>
      <c r="DA5" s="39"/>
      <c r="DB5" s="41"/>
      <c r="DC5" s="39"/>
      <c r="DD5" s="41"/>
      <c r="DE5" s="39"/>
      <c r="DF5" s="41"/>
      <c r="DG5" s="39"/>
      <c r="DH5" s="41"/>
      <c r="DI5" s="39"/>
      <c r="DJ5" s="40"/>
      <c r="DK5" s="40"/>
      <c r="DL5" s="40"/>
      <c r="DM5" s="40"/>
      <c r="DN5" s="41"/>
      <c r="DO5" s="39"/>
      <c r="DP5" s="41"/>
      <c r="DQ5" s="39"/>
      <c r="DR5" s="41"/>
      <c r="DS5" s="39"/>
      <c r="DT5" s="41"/>
      <c r="DU5" s="39"/>
      <c r="DV5" s="41"/>
      <c r="DW5" s="39"/>
      <c r="DX5" s="41"/>
    </row>
    <row r="6" spans="1:128" ht="12.75">
      <c r="A6" s="3"/>
      <c r="B6" s="4"/>
      <c r="C6" s="42"/>
      <c r="D6" s="43"/>
      <c r="E6" s="43"/>
      <c r="F6" s="44"/>
      <c r="G6" s="42"/>
      <c r="H6" s="44"/>
      <c r="I6" s="42"/>
      <c r="J6" s="44"/>
      <c r="K6" s="42"/>
      <c r="L6" s="44"/>
      <c r="M6" s="42"/>
      <c r="N6" s="44"/>
      <c r="O6" s="42"/>
      <c r="P6" s="43"/>
      <c r="Q6" s="43"/>
      <c r="R6" s="44"/>
      <c r="S6" s="42"/>
      <c r="T6" s="44"/>
      <c r="U6" s="42"/>
      <c r="V6" s="44"/>
      <c r="W6" s="42"/>
      <c r="X6" s="44"/>
      <c r="Y6" s="42"/>
      <c r="Z6" s="43"/>
      <c r="AA6" s="43"/>
      <c r="AB6" s="44"/>
      <c r="AC6" s="42"/>
      <c r="AD6" s="44"/>
      <c r="AE6" s="42"/>
      <c r="AF6" s="44"/>
      <c r="AG6" s="42"/>
      <c r="AH6" s="44"/>
      <c r="AI6" s="42"/>
      <c r="AJ6" s="43"/>
      <c r="AK6" s="43"/>
      <c r="AL6" s="43"/>
      <c r="AM6" s="43"/>
      <c r="AN6" s="44"/>
      <c r="AO6" s="42"/>
      <c r="AP6" s="44"/>
      <c r="AQ6" s="42"/>
      <c r="AR6" s="44"/>
      <c r="AS6" s="42"/>
      <c r="AT6" s="44"/>
      <c r="AU6" s="42"/>
      <c r="AV6" s="44"/>
      <c r="AW6" s="42"/>
      <c r="AX6" s="44"/>
      <c r="AY6" s="42"/>
      <c r="AZ6" s="44"/>
      <c r="BA6" s="42"/>
      <c r="BB6" s="44"/>
      <c r="BC6" s="42"/>
      <c r="BD6" s="44"/>
      <c r="BE6" s="42"/>
      <c r="BF6" s="44"/>
      <c r="BG6" s="42"/>
      <c r="BH6" s="44"/>
      <c r="BI6" s="42"/>
      <c r="BJ6" s="44"/>
      <c r="BK6" s="42"/>
      <c r="BL6" s="44"/>
      <c r="BM6" s="42"/>
      <c r="BN6" s="44"/>
      <c r="BO6" s="42"/>
      <c r="BP6" s="44"/>
      <c r="BQ6" s="42"/>
      <c r="BR6" s="44"/>
      <c r="BS6" s="42"/>
      <c r="BT6" s="44"/>
      <c r="BU6" s="42"/>
      <c r="BV6" s="44"/>
      <c r="BW6" s="42"/>
      <c r="BX6" s="44"/>
      <c r="BY6" s="42"/>
      <c r="BZ6" s="44"/>
      <c r="CA6" s="42"/>
      <c r="CB6" s="44"/>
      <c r="CC6" s="42"/>
      <c r="CD6" s="44"/>
      <c r="CE6" s="42"/>
      <c r="CF6" s="44"/>
      <c r="CG6" s="42"/>
      <c r="CH6" s="44"/>
      <c r="CI6" s="42"/>
      <c r="CJ6" s="44"/>
      <c r="CK6" s="42"/>
      <c r="CL6" s="44"/>
      <c r="CM6" s="42"/>
      <c r="CN6" s="44"/>
      <c r="CO6" s="42"/>
      <c r="CP6" s="44"/>
      <c r="CQ6" s="42"/>
      <c r="CR6" s="44"/>
      <c r="CS6" s="42"/>
      <c r="CT6" s="44"/>
      <c r="CU6" s="42"/>
      <c r="CV6" s="44"/>
      <c r="CW6" s="42"/>
      <c r="CX6" s="44"/>
      <c r="CY6" s="42"/>
      <c r="CZ6" s="44"/>
      <c r="DA6" s="42"/>
      <c r="DB6" s="44"/>
      <c r="DC6" s="42"/>
      <c r="DD6" s="44"/>
      <c r="DE6" s="42"/>
      <c r="DF6" s="44"/>
      <c r="DG6" s="42"/>
      <c r="DH6" s="44"/>
      <c r="DI6" s="42"/>
      <c r="DJ6" s="43"/>
      <c r="DK6" s="43"/>
      <c r="DL6" s="43"/>
      <c r="DM6" s="43"/>
      <c r="DN6" s="44"/>
      <c r="DO6" s="42"/>
      <c r="DP6" s="44"/>
      <c r="DQ6" s="42"/>
      <c r="DR6" s="44"/>
      <c r="DS6" s="42"/>
      <c r="DT6" s="44"/>
      <c r="DU6" s="42"/>
      <c r="DV6" s="44"/>
      <c r="DW6" s="42"/>
      <c r="DX6" s="44"/>
    </row>
    <row r="7" spans="1:128" ht="15.75" customHeight="1">
      <c r="A7" s="5"/>
      <c r="B7" s="6"/>
      <c r="C7" s="28" t="s">
        <v>59</v>
      </c>
      <c r="D7" s="29"/>
      <c r="E7" s="28" t="s">
        <v>61</v>
      </c>
      <c r="F7" s="29"/>
      <c r="G7" s="28"/>
      <c r="H7" s="29"/>
      <c r="I7" s="28"/>
      <c r="J7" s="29"/>
      <c r="K7" s="28"/>
      <c r="L7" s="29"/>
      <c r="M7" s="28"/>
      <c r="N7" s="29"/>
      <c r="O7" s="28" t="s">
        <v>61</v>
      </c>
      <c r="P7" s="29"/>
      <c r="Q7" s="28" t="s">
        <v>59</v>
      </c>
      <c r="R7" s="29"/>
      <c r="S7" s="28"/>
      <c r="T7" s="29"/>
      <c r="U7" s="28"/>
      <c r="V7" s="29"/>
      <c r="W7" s="28"/>
      <c r="X7" s="29"/>
      <c r="Y7" s="28" t="s">
        <v>81</v>
      </c>
      <c r="Z7" s="29"/>
      <c r="AA7" s="28" t="s">
        <v>61</v>
      </c>
      <c r="AB7" s="29"/>
      <c r="AC7" s="28"/>
      <c r="AD7" s="29"/>
      <c r="AE7" s="28"/>
      <c r="AF7" s="29"/>
      <c r="AG7" s="28"/>
      <c r="AH7" s="29"/>
      <c r="AI7" s="28" t="s">
        <v>61</v>
      </c>
      <c r="AJ7" s="29"/>
      <c r="AK7" s="28" t="s">
        <v>92</v>
      </c>
      <c r="AL7" s="29"/>
      <c r="AM7" s="28" t="s">
        <v>94</v>
      </c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 t="s">
        <v>61</v>
      </c>
      <c r="DJ7" s="29"/>
      <c r="DK7" s="28" t="s">
        <v>170</v>
      </c>
      <c r="DL7" s="29"/>
      <c r="DM7" s="28" t="s">
        <v>172</v>
      </c>
      <c r="DN7" s="29"/>
      <c r="DO7" s="28"/>
      <c r="DP7" s="29"/>
      <c r="DQ7" s="28"/>
      <c r="DR7" s="29"/>
      <c r="DS7" s="28"/>
      <c r="DT7" s="29"/>
      <c r="DU7" s="28"/>
      <c r="DV7" s="29"/>
      <c r="DW7" s="28"/>
      <c r="DX7" s="29"/>
    </row>
    <row r="8" spans="1:128" ht="12.75" customHeight="1">
      <c r="A8" s="7"/>
      <c r="B8" s="8"/>
      <c r="C8" s="28" t="s">
        <v>60</v>
      </c>
      <c r="D8" s="29"/>
      <c r="E8" s="28" t="s">
        <v>62</v>
      </c>
      <c r="F8" s="29"/>
      <c r="G8" s="28" t="s">
        <v>64</v>
      </c>
      <c r="H8" s="29"/>
      <c r="I8" s="28" t="s">
        <v>66</v>
      </c>
      <c r="J8" s="29"/>
      <c r="K8" s="28" t="s">
        <v>68</v>
      </c>
      <c r="L8" s="29"/>
      <c r="M8" s="28" t="s">
        <v>70</v>
      </c>
      <c r="N8" s="29"/>
      <c r="O8" s="28" t="s">
        <v>72</v>
      </c>
      <c r="P8" s="29"/>
      <c r="Q8" s="28" t="s">
        <v>73</v>
      </c>
      <c r="R8" s="29"/>
      <c r="S8" s="28" t="s">
        <v>75</v>
      </c>
      <c r="T8" s="29"/>
      <c r="U8" s="28" t="s">
        <v>77</v>
      </c>
      <c r="V8" s="29"/>
      <c r="W8" s="28" t="s">
        <v>79</v>
      </c>
      <c r="X8" s="29"/>
      <c r="Y8" s="28" t="s">
        <v>82</v>
      </c>
      <c r="Z8" s="29"/>
      <c r="AA8" s="28" t="s">
        <v>83</v>
      </c>
      <c r="AB8" s="29"/>
      <c r="AC8" s="28" t="s">
        <v>85</v>
      </c>
      <c r="AD8" s="29"/>
      <c r="AE8" s="28" t="s">
        <v>87</v>
      </c>
      <c r="AF8" s="29"/>
      <c r="AG8" s="28" t="s">
        <v>89</v>
      </c>
      <c r="AH8" s="29"/>
      <c r="AI8" s="28" t="s">
        <v>91</v>
      </c>
      <c r="AJ8" s="29"/>
      <c r="AK8" s="28" t="s">
        <v>93</v>
      </c>
      <c r="AL8" s="29"/>
      <c r="AM8" s="28" t="s">
        <v>95</v>
      </c>
      <c r="AN8" s="29"/>
      <c r="AO8" s="28" t="s">
        <v>97</v>
      </c>
      <c r="AP8" s="29"/>
      <c r="AQ8" s="28" t="s">
        <v>99</v>
      </c>
      <c r="AR8" s="29"/>
      <c r="AS8" s="28" t="s">
        <v>101</v>
      </c>
      <c r="AT8" s="29"/>
      <c r="AU8" s="28" t="s">
        <v>103</v>
      </c>
      <c r="AV8" s="29"/>
      <c r="AW8" s="28" t="s">
        <v>105</v>
      </c>
      <c r="AX8" s="29"/>
      <c r="AY8" s="28" t="s">
        <v>107</v>
      </c>
      <c r="AZ8" s="29"/>
      <c r="BA8" s="28" t="s">
        <v>109</v>
      </c>
      <c r="BB8" s="29"/>
      <c r="BC8" s="28" t="s">
        <v>111</v>
      </c>
      <c r="BD8" s="29"/>
      <c r="BE8" s="28" t="s">
        <v>113</v>
      </c>
      <c r="BF8" s="29"/>
      <c r="BG8" s="28" t="s">
        <v>115</v>
      </c>
      <c r="BH8" s="29"/>
      <c r="BI8" s="28" t="s">
        <v>117</v>
      </c>
      <c r="BJ8" s="29"/>
      <c r="BK8" s="28" t="s">
        <v>119</v>
      </c>
      <c r="BL8" s="29"/>
      <c r="BM8" s="28" t="s">
        <v>121</v>
      </c>
      <c r="BN8" s="29"/>
      <c r="BO8" s="28" t="s">
        <v>123</v>
      </c>
      <c r="BP8" s="29"/>
      <c r="BQ8" s="28" t="s">
        <v>125</v>
      </c>
      <c r="BR8" s="29"/>
      <c r="BS8" s="28" t="s">
        <v>127</v>
      </c>
      <c r="BT8" s="29"/>
      <c r="BU8" s="28" t="s">
        <v>129</v>
      </c>
      <c r="BV8" s="29"/>
      <c r="BW8" s="28" t="s">
        <v>131</v>
      </c>
      <c r="BX8" s="29"/>
      <c r="BY8" s="28" t="s">
        <v>133</v>
      </c>
      <c r="BZ8" s="29"/>
      <c r="CA8" s="28" t="s">
        <v>135</v>
      </c>
      <c r="CB8" s="29"/>
      <c r="CC8" s="28" t="s">
        <v>137</v>
      </c>
      <c r="CD8" s="29"/>
      <c r="CE8" s="28" t="s">
        <v>139</v>
      </c>
      <c r="CF8" s="29"/>
      <c r="CG8" s="28" t="s">
        <v>141</v>
      </c>
      <c r="CH8" s="29"/>
      <c r="CI8" s="28" t="s">
        <v>143</v>
      </c>
      <c r="CJ8" s="29"/>
      <c r="CK8" s="28" t="s">
        <v>145</v>
      </c>
      <c r="CL8" s="29"/>
      <c r="CM8" s="28" t="s">
        <v>147</v>
      </c>
      <c r="CN8" s="29"/>
      <c r="CO8" s="28" t="s">
        <v>149</v>
      </c>
      <c r="CP8" s="29"/>
      <c r="CQ8" s="28" t="s">
        <v>151</v>
      </c>
      <c r="CR8" s="29"/>
      <c r="CS8" s="28" t="s">
        <v>153</v>
      </c>
      <c r="CT8" s="29"/>
      <c r="CU8" s="28" t="s">
        <v>155</v>
      </c>
      <c r="CV8" s="29"/>
      <c r="CW8" s="28" t="s">
        <v>157</v>
      </c>
      <c r="CX8" s="29"/>
      <c r="CY8" s="28" t="s">
        <v>159</v>
      </c>
      <c r="CZ8" s="29"/>
      <c r="DA8" s="28" t="s">
        <v>161</v>
      </c>
      <c r="DB8" s="29"/>
      <c r="DC8" s="28" t="s">
        <v>163</v>
      </c>
      <c r="DD8" s="29"/>
      <c r="DE8" s="28" t="s">
        <v>165</v>
      </c>
      <c r="DF8" s="29"/>
      <c r="DG8" s="28" t="s">
        <v>167</v>
      </c>
      <c r="DH8" s="29"/>
      <c r="DI8" s="28" t="s">
        <v>169</v>
      </c>
      <c r="DJ8" s="29"/>
      <c r="DK8" s="28" t="s">
        <v>171</v>
      </c>
      <c r="DL8" s="29"/>
      <c r="DM8" s="28" t="s">
        <v>173</v>
      </c>
      <c r="DN8" s="29"/>
      <c r="DO8" s="28" t="s">
        <v>175</v>
      </c>
      <c r="DP8" s="29"/>
      <c r="DQ8" s="28" t="s">
        <v>177</v>
      </c>
      <c r="DR8" s="29"/>
      <c r="DS8" s="28" t="s">
        <v>179</v>
      </c>
      <c r="DT8" s="29"/>
      <c r="DU8" s="28" t="s">
        <v>181</v>
      </c>
      <c r="DV8" s="29"/>
      <c r="DW8" s="28" t="s">
        <v>183</v>
      </c>
      <c r="DX8" s="29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89178.33</v>
      </c>
      <c r="D10" s="21">
        <v>100</v>
      </c>
      <c r="E10" s="21">
        <v>509861.65</v>
      </c>
      <c r="F10" s="21">
        <v>100</v>
      </c>
      <c r="G10" s="21">
        <v>16753.54</v>
      </c>
      <c r="H10" s="21">
        <v>0.0158</v>
      </c>
      <c r="I10" s="21">
        <v>713.77</v>
      </c>
      <c r="J10" s="21">
        <v>0.0086</v>
      </c>
      <c r="K10" s="21"/>
      <c r="L10" s="21"/>
      <c r="M10" s="21">
        <v>33257022.86</v>
      </c>
      <c r="N10" s="21">
        <v>100</v>
      </c>
      <c r="O10" s="21">
        <v>3373640.13</v>
      </c>
      <c r="P10" s="21">
        <v>100</v>
      </c>
      <c r="Q10" s="21">
        <v>110868.68</v>
      </c>
      <c r="R10" s="21">
        <v>100</v>
      </c>
      <c r="S10" s="21">
        <v>2525.51</v>
      </c>
      <c r="T10" s="21">
        <v>0.1642</v>
      </c>
      <c r="U10" s="21">
        <v>29305471.73</v>
      </c>
      <c r="V10" s="21">
        <v>100</v>
      </c>
      <c r="W10" s="21">
        <v>587895.6</v>
      </c>
      <c r="X10" s="21">
        <v>100</v>
      </c>
      <c r="Y10" s="21"/>
      <c r="Z10" s="21"/>
      <c r="AA10" s="21"/>
      <c r="AB10" s="21"/>
      <c r="AC10" s="21">
        <v>1168906.59</v>
      </c>
      <c r="AD10" s="21">
        <v>100</v>
      </c>
      <c r="AE10" s="21">
        <v>26201211547.38</v>
      </c>
      <c r="AF10" s="21">
        <v>56.8178</v>
      </c>
      <c r="AG10" s="21">
        <v>3506561.53</v>
      </c>
      <c r="AH10" s="21">
        <v>100</v>
      </c>
      <c r="AI10" s="21">
        <v>1744500.38</v>
      </c>
      <c r="AJ10" s="21">
        <v>100</v>
      </c>
      <c r="AK10" s="21">
        <v>501129.12</v>
      </c>
      <c r="AL10" s="21">
        <v>100</v>
      </c>
      <c r="AM10" s="21">
        <v>5225215.7</v>
      </c>
      <c r="AN10" s="21">
        <v>100</v>
      </c>
      <c r="AO10" s="21">
        <v>2344794.11</v>
      </c>
      <c r="AP10" s="21">
        <v>100</v>
      </c>
      <c r="AQ10" s="21">
        <v>14.97</v>
      </c>
      <c r="AR10" s="21">
        <v>0.0054</v>
      </c>
      <c r="AS10" s="21">
        <v>2690125.15</v>
      </c>
      <c r="AT10" s="21">
        <v>100</v>
      </c>
      <c r="AU10" s="21">
        <v>6158119.27</v>
      </c>
      <c r="AV10" s="21">
        <v>100</v>
      </c>
      <c r="AW10" s="21">
        <v>439915.58</v>
      </c>
      <c r="AX10" s="21">
        <v>100</v>
      </c>
      <c r="AY10" s="21">
        <v>171430861.1</v>
      </c>
      <c r="AZ10" s="21">
        <v>56.3119</v>
      </c>
      <c r="BA10" s="21">
        <v>8844909.61</v>
      </c>
      <c r="BB10" s="21">
        <v>100</v>
      </c>
      <c r="BC10" s="21">
        <v>36794858.01</v>
      </c>
      <c r="BD10" s="21">
        <v>90.1948</v>
      </c>
      <c r="BE10" s="21">
        <v>9702429.93</v>
      </c>
      <c r="BF10" s="21">
        <v>100</v>
      </c>
      <c r="BG10" s="21">
        <v>773923.82</v>
      </c>
      <c r="BH10" s="21">
        <v>100</v>
      </c>
      <c r="BI10" s="21">
        <v>1931837.51</v>
      </c>
      <c r="BJ10" s="21">
        <v>100</v>
      </c>
      <c r="BK10" s="21">
        <v>919518.2</v>
      </c>
      <c r="BL10" s="21">
        <v>100</v>
      </c>
      <c r="BM10" s="21">
        <v>391.26</v>
      </c>
      <c r="BN10" s="21">
        <v>0.015</v>
      </c>
      <c r="BO10" s="21">
        <v>412777.86</v>
      </c>
      <c r="BP10" s="21">
        <v>17.9252</v>
      </c>
      <c r="BQ10" s="21">
        <v>945.05</v>
      </c>
      <c r="BR10" s="21">
        <v>0.0335</v>
      </c>
      <c r="BS10" s="21">
        <v>0</v>
      </c>
      <c r="BT10" s="21">
        <v>0</v>
      </c>
      <c r="BU10" s="21">
        <v>3833223.13</v>
      </c>
      <c r="BV10" s="21">
        <v>100</v>
      </c>
      <c r="BW10" s="21">
        <v>16040954.24</v>
      </c>
      <c r="BX10" s="21">
        <v>19.5939</v>
      </c>
      <c r="BY10" s="21">
        <v>108.37</v>
      </c>
      <c r="BZ10" s="21">
        <v>0.0002</v>
      </c>
      <c r="CA10" s="21">
        <v>8572722.41</v>
      </c>
      <c r="CB10" s="21">
        <v>100</v>
      </c>
      <c r="CC10" s="21">
        <v>9019943.16</v>
      </c>
      <c r="CD10" s="21">
        <v>100</v>
      </c>
      <c r="CE10" s="21">
        <v>43.49</v>
      </c>
      <c r="CF10" s="21">
        <v>0.0005</v>
      </c>
      <c r="CG10" s="21">
        <v>3148637.41</v>
      </c>
      <c r="CH10" s="21">
        <v>100</v>
      </c>
      <c r="CI10" s="21">
        <v>2181278.89</v>
      </c>
      <c r="CJ10" s="21">
        <v>100</v>
      </c>
      <c r="CK10" s="21">
        <v>1337197.5</v>
      </c>
      <c r="CL10" s="21">
        <v>100</v>
      </c>
      <c r="CM10" s="21">
        <v>17844886.32</v>
      </c>
      <c r="CN10" s="21">
        <v>100</v>
      </c>
      <c r="CO10" s="21"/>
      <c r="CP10" s="21"/>
      <c r="CQ10" s="21">
        <v>52658482.95</v>
      </c>
      <c r="CR10" s="21">
        <v>100</v>
      </c>
      <c r="CS10" s="21">
        <v>44628.06</v>
      </c>
      <c r="CT10" s="21">
        <v>1.3122</v>
      </c>
      <c r="CU10" s="21">
        <v>10913692.91</v>
      </c>
      <c r="CV10" s="21">
        <v>100</v>
      </c>
      <c r="CW10" s="21">
        <v>41821361.17</v>
      </c>
      <c r="CX10" s="21">
        <v>82.2909</v>
      </c>
      <c r="CY10" s="21">
        <v>2903713.85</v>
      </c>
      <c r="CZ10" s="21">
        <v>1.0282</v>
      </c>
      <c r="DA10" s="21">
        <v>0</v>
      </c>
      <c r="DB10" s="21">
        <v>0</v>
      </c>
      <c r="DC10" s="21"/>
      <c r="DD10" s="21"/>
      <c r="DE10" s="21">
        <v>2949.7</v>
      </c>
      <c r="DF10" s="21">
        <v>0.0026</v>
      </c>
      <c r="DG10" s="21">
        <v>5201.55</v>
      </c>
      <c r="DH10" s="21">
        <v>0.0035</v>
      </c>
      <c r="DI10" s="21">
        <v>492265.53</v>
      </c>
      <c r="DJ10" s="21">
        <v>100</v>
      </c>
      <c r="DK10" s="21">
        <v>646103.54</v>
      </c>
      <c r="DL10" s="21">
        <v>100</v>
      </c>
      <c r="DM10" s="21">
        <v>159838.31</v>
      </c>
      <c r="DN10" s="21">
        <v>100</v>
      </c>
      <c r="DO10" s="21">
        <v>1355852.09</v>
      </c>
      <c r="DP10" s="21">
        <v>2</v>
      </c>
      <c r="DQ10" s="21">
        <v>864.73</v>
      </c>
      <c r="DR10" s="21">
        <v>0.0011</v>
      </c>
      <c r="DS10" s="21">
        <v>1075577.47</v>
      </c>
      <c r="DT10" s="21">
        <v>100</v>
      </c>
      <c r="DU10" s="21">
        <v>4565432.08</v>
      </c>
      <c r="DV10" s="21">
        <v>100</v>
      </c>
      <c r="DW10" s="21">
        <v>1705351.65</v>
      </c>
      <c r="DX10" s="21">
        <v>100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/>
      <c r="L11" s="21"/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/>
      <c r="Z11" s="21"/>
      <c r="AA11" s="21"/>
      <c r="AB11" s="21"/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/>
      <c r="CP11" s="21"/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/>
      <c r="DD11" s="21"/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/>
      <c r="Z12" s="21"/>
      <c r="AA12" s="21"/>
      <c r="AB12" s="21"/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13000000</v>
      </c>
      <c r="AZ12" s="21">
        <v>4.2703</v>
      </c>
      <c r="BA12" s="21">
        <v>0</v>
      </c>
      <c r="BB12" s="21">
        <v>0</v>
      </c>
      <c r="BC12" s="21">
        <v>4000000</v>
      </c>
      <c r="BD12" s="21">
        <v>9.8052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/>
      <c r="CP12" s="21"/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9000000</v>
      </c>
      <c r="CX12" s="21">
        <v>17.7091</v>
      </c>
      <c r="CY12" s="21">
        <v>0</v>
      </c>
      <c r="CZ12" s="21">
        <v>0</v>
      </c>
      <c r="DA12" s="21">
        <v>0</v>
      </c>
      <c r="DB12" s="21">
        <v>0</v>
      </c>
      <c r="DC12" s="21"/>
      <c r="DD12" s="21"/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/>
      <c r="L13" s="21"/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/>
      <c r="Z13" s="21"/>
      <c r="AA13" s="21"/>
      <c r="AB13" s="21"/>
      <c r="AC13" s="21">
        <v>0</v>
      </c>
      <c r="AD13" s="21">
        <v>0</v>
      </c>
      <c r="AE13" s="21">
        <v>19640486127.11</v>
      </c>
      <c r="AF13" s="21">
        <v>42.5907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1780242.1</v>
      </c>
      <c r="BN13" s="21">
        <v>68.1207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12095455.1</v>
      </c>
      <c r="BX13" s="21">
        <v>14.7745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v>0</v>
      </c>
      <c r="CO13" s="21"/>
      <c r="CP13" s="21"/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0</v>
      </c>
      <c r="CX13" s="21">
        <v>0</v>
      </c>
      <c r="CY13" s="21">
        <v>273419030</v>
      </c>
      <c r="CZ13" s="21">
        <v>96.8141</v>
      </c>
      <c r="DA13" s="21">
        <v>0</v>
      </c>
      <c r="DB13" s="21">
        <v>0</v>
      </c>
      <c r="DC13" s="21"/>
      <c r="DD13" s="21"/>
      <c r="DE13" s="21">
        <v>0</v>
      </c>
      <c r="DF13" s="21">
        <v>0</v>
      </c>
      <c r="DG13" s="21">
        <v>81957893.62</v>
      </c>
      <c r="DH13" s="21">
        <v>55.2094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/>
      <c r="L14" s="21"/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/>
      <c r="Z14" s="21"/>
      <c r="AA14" s="21"/>
      <c r="AB14" s="21"/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/>
      <c r="CP14" s="21"/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/>
      <c r="DD14" s="21"/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0</v>
      </c>
      <c r="D15" s="21">
        <v>0</v>
      </c>
      <c r="E15" s="21">
        <v>0</v>
      </c>
      <c r="F15" s="21">
        <v>0</v>
      </c>
      <c r="G15" s="21">
        <v>28132350</v>
      </c>
      <c r="H15" s="21">
        <v>26.5994</v>
      </c>
      <c r="I15" s="21">
        <v>2815021.6</v>
      </c>
      <c r="J15" s="21">
        <v>34.0734</v>
      </c>
      <c r="K15" s="21"/>
      <c r="L15" s="21"/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/>
      <c r="Z15" s="21"/>
      <c r="AA15" s="21"/>
      <c r="AB15" s="21"/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460756.6</v>
      </c>
      <c r="BN15" s="21">
        <v>17.6308</v>
      </c>
      <c r="BO15" s="21">
        <v>0</v>
      </c>
      <c r="BP15" s="21">
        <v>0</v>
      </c>
      <c r="BQ15" s="21">
        <v>1096340.3</v>
      </c>
      <c r="BR15" s="21">
        <v>38.8602</v>
      </c>
      <c r="BS15" s="21">
        <v>230315.2</v>
      </c>
      <c r="BT15" s="21">
        <v>18.5135</v>
      </c>
      <c r="BU15" s="21">
        <v>0</v>
      </c>
      <c r="BV15" s="21">
        <v>0</v>
      </c>
      <c r="BW15" s="21">
        <v>1011160</v>
      </c>
      <c r="BX15" s="21">
        <v>1.2351</v>
      </c>
      <c r="BY15" s="21">
        <v>18280750</v>
      </c>
      <c r="BZ15" s="21">
        <v>28.6761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/>
      <c r="CP15" s="21"/>
      <c r="CQ15" s="21">
        <v>0</v>
      </c>
      <c r="CR15" s="21">
        <v>0</v>
      </c>
      <c r="CS15" s="21">
        <v>865494</v>
      </c>
      <c r="CT15" s="21">
        <v>25.4482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/>
      <c r="DD15" s="21"/>
      <c r="DE15" s="21">
        <v>0</v>
      </c>
      <c r="DF15" s="21">
        <v>0</v>
      </c>
      <c r="DG15" s="21">
        <v>7136000</v>
      </c>
      <c r="DH15" s="21">
        <v>4.807</v>
      </c>
      <c r="DI15" s="21">
        <v>0</v>
      </c>
      <c r="DJ15" s="21">
        <v>0</v>
      </c>
      <c r="DK15" s="21">
        <v>0</v>
      </c>
      <c r="DL15" s="21">
        <v>0</v>
      </c>
      <c r="DM15" s="21">
        <v>0</v>
      </c>
      <c r="DN15" s="21">
        <v>0</v>
      </c>
      <c r="DO15" s="21">
        <v>0</v>
      </c>
      <c r="DP15" s="21">
        <v>0</v>
      </c>
      <c r="DQ15" s="21">
        <v>26318087.2</v>
      </c>
      <c r="DR15" s="21">
        <v>34.4928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/>
      <c r="L16" s="21"/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/>
      <c r="Z16" s="21"/>
      <c r="AA16" s="21"/>
      <c r="AB16" s="21"/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/>
      <c r="CP16" s="21"/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/>
      <c r="DD16" s="21"/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21"/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/>
      <c r="Z17" s="21"/>
      <c r="AA17" s="21"/>
      <c r="AB17" s="21"/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192009.3</v>
      </c>
      <c r="BN17" s="21">
        <v>7.3472</v>
      </c>
      <c r="BO17" s="21">
        <v>0</v>
      </c>
      <c r="BP17" s="21">
        <v>0</v>
      </c>
      <c r="BQ17" s="21">
        <v>0</v>
      </c>
      <c r="BR17" s="21">
        <v>0</v>
      </c>
      <c r="BS17" s="21">
        <v>55742.5</v>
      </c>
      <c r="BT17" s="21">
        <v>4.4808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/>
      <c r="CP17" s="21"/>
      <c r="CQ17" s="21">
        <v>0</v>
      </c>
      <c r="CR17" s="21">
        <v>0</v>
      </c>
      <c r="CS17" s="21">
        <v>432992</v>
      </c>
      <c r="CT17" s="21">
        <v>12.7313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/>
      <c r="DD17" s="21"/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0</v>
      </c>
    </row>
    <row r="18" spans="1:128" ht="18" customHeight="1">
      <c r="A18" s="9" t="s">
        <v>21</v>
      </c>
      <c r="B18" s="14" t="s">
        <v>34</v>
      </c>
      <c r="C18" s="21">
        <v>0</v>
      </c>
      <c r="D18" s="21">
        <v>0</v>
      </c>
      <c r="E18" s="21">
        <v>0</v>
      </c>
      <c r="F18" s="21">
        <v>0</v>
      </c>
      <c r="G18" s="21">
        <v>21235306.5</v>
      </c>
      <c r="H18" s="21">
        <v>20.0782</v>
      </c>
      <c r="I18" s="21">
        <v>2388695.9</v>
      </c>
      <c r="J18" s="21">
        <v>28.9131</v>
      </c>
      <c r="K18" s="21"/>
      <c r="L18" s="21"/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/>
      <c r="Z18" s="21"/>
      <c r="AA18" s="21"/>
      <c r="AB18" s="21"/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114587</v>
      </c>
      <c r="BN18" s="21">
        <v>4.3847</v>
      </c>
      <c r="BO18" s="21">
        <v>0</v>
      </c>
      <c r="BP18" s="21">
        <v>0</v>
      </c>
      <c r="BQ18" s="21">
        <v>683048.3</v>
      </c>
      <c r="BR18" s="21">
        <v>24.2109</v>
      </c>
      <c r="BS18" s="21">
        <v>451179</v>
      </c>
      <c r="BT18" s="21">
        <v>36.2672</v>
      </c>
      <c r="BU18" s="21">
        <v>0</v>
      </c>
      <c r="BV18" s="21">
        <v>0</v>
      </c>
      <c r="BW18" s="21">
        <v>10871000</v>
      </c>
      <c r="BX18" s="21">
        <v>13.2789</v>
      </c>
      <c r="BY18" s="21">
        <v>16223700</v>
      </c>
      <c r="BZ18" s="21">
        <v>25.4493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/>
      <c r="CP18" s="21"/>
      <c r="CQ18" s="21">
        <v>0</v>
      </c>
      <c r="CR18" s="21">
        <v>0</v>
      </c>
      <c r="CS18" s="21">
        <v>142254</v>
      </c>
      <c r="CT18" s="21">
        <v>4.1827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/>
      <c r="DD18" s="21"/>
      <c r="DE18" s="21">
        <v>0</v>
      </c>
      <c r="DF18" s="21">
        <v>0</v>
      </c>
      <c r="DG18" s="21">
        <v>7149240</v>
      </c>
      <c r="DH18" s="21">
        <v>4.816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18070857.6</v>
      </c>
      <c r="DR18" s="21">
        <v>23.6839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/>
      <c r="L19" s="21"/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/>
      <c r="Z19" s="21"/>
      <c r="AA19" s="21"/>
      <c r="AB19" s="21"/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/>
      <c r="CP19" s="21"/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/>
      <c r="DD19" s="21"/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2490430.56</v>
      </c>
      <c r="J20" s="21">
        <v>30.1445</v>
      </c>
      <c r="K20" s="21"/>
      <c r="L20" s="21"/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/>
      <c r="Z20" s="21"/>
      <c r="AA20" s="21"/>
      <c r="AB20" s="21"/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856814.6</v>
      </c>
      <c r="BR20" s="21">
        <v>30.3701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/>
      <c r="CP20" s="21"/>
      <c r="CQ20" s="21">
        <v>0</v>
      </c>
      <c r="CR20" s="21">
        <v>0</v>
      </c>
      <c r="CS20" s="21">
        <v>939625.32</v>
      </c>
      <c r="CT20" s="21">
        <v>27.6279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/>
      <c r="DD20" s="21"/>
      <c r="DE20" s="21">
        <v>0</v>
      </c>
      <c r="DF20" s="21">
        <v>0</v>
      </c>
      <c r="DG20" s="21">
        <v>22737947.21</v>
      </c>
      <c r="DH20" s="21">
        <v>15.317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v>0</v>
      </c>
      <c r="DO20" s="21">
        <v>0</v>
      </c>
      <c r="DP20" s="21">
        <v>0</v>
      </c>
      <c r="DQ20" s="21">
        <v>23773862.34</v>
      </c>
      <c r="DR20" s="21">
        <v>31.1583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/>
      <c r="L21" s="21"/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/>
      <c r="Z21" s="21"/>
      <c r="AA21" s="21"/>
      <c r="AB21" s="21"/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/>
      <c r="CP21" s="21"/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/>
      <c r="DD21" s="21"/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/>
      <c r="L22" s="21"/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/>
      <c r="Z22" s="21"/>
      <c r="AA22" s="21"/>
      <c r="AB22" s="21"/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/>
      <c r="CP22" s="21"/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/>
      <c r="DD22" s="21"/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/>
      <c r="L23" s="21"/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/>
      <c r="Z23" s="21"/>
      <c r="AA23" s="21"/>
      <c r="AB23" s="21"/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/>
      <c r="CP23" s="21"/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/>
      <c r="DD23" s="21"/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0</v>
      </c>
      <c r="D24" s="21">
        <v>0</v>
      </c>
      <c r="E24" s="21">
        <v>0</v>
      </c>
      <c r="F24" s="21">
        <v>0</v>
      </c>
      <c r="G24" s="21">
        <v>56378767.809999995</v>
      </c>
      <c r="H24" s="21">
        <v>53.306599999999996</v>
      </c>
      <c r="I24" s="21">
        <v>566786.61</v>
      </c>
      <c r="J24" s="21">
        <v>6.860399999999999</v>
      </c>
      <c r="K24" s="21"/>
      <c r="L24" s="21"/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1535326.55</v>
      </c>
      <c r="T24" s="21">
        <v>99.8358</v>
      </c>
      <c r="U24" s="21">
        <v>0</v>
      </c>
      <c r="V24" s="21">
        <v>0</v>
      </c>
      <c r="W24" s="21">
        <v>0</v>
      </c>
      <c r="X24" s="21">
        <v>0</v>
      </c>
      <c r="Y24" s="21"/>
      <c r="Z24" s="21"/>
      <c r="AA24" s="21"/>
      <c r="AB24" s="21"/>
      <c r="AC24" s="21">
        <v>0</v>
      </c>
      <c r="AD24" s="21">
        <v>0</v>
      </c>
      <c r="AE24" s="21">
        <v>272763032.05</v>
      </c>
      <c r="AF24" s="21">
        <v>0.5915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278434.8</v>
      </c>
      <c r="AR24" s="21">
        <v>99.9946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120000000</v>
      </c>
      <c r="AZ24" s="21">
        <v>39.4178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65377.27</v>
      </c>
      <c r="BN24" s="21">
        <v>2.5016</v>
      </c>
      <c r="BO24" s="21">
        <v>1890000</v>
      </c>
      <c r="BP24" s="21">
        <v>82.0748</v>
      </c>
      <c r="BQ24" s="21">
        <v>184092.97</v>
      </c>
      <c r="BR24" s="21">
        <v>6.5253</v>
      </c>
      <c r="BS24" s="21">
        <v>506804.91</v>
      </c>
      <c r="BT24" s="21">
        <v>40.7386</v>
      </c>
      <c r="BU24" s="21">
        <v>0</v>
      </c>
      <c r="BV24" s="21">
        <v>0</v>
      </c>
      <c r="BW24" s="21">
        <v>41848459.61</v>
      </c>
      <c r="BX24" s="21">
        <v>51.117599999999996</v>
      </c>
      <c r="BY24" s="21">
        <v>29244542.85</v>
      </c>
      <c r="BZ24" s="21">
        <v>45.8744</v>
      </c>
      <c r="CA24" s="21">
        <v>0</v>
      </c>
      <c r="CB24" s="21">
        <v>0</v>
      </c>
      <c r="CC24" s="21">
        <v>0</v>
      </c>
      <c r="CD24" s="21">
        <v>0</v>
      </c>
      <c r="CE24" s="21">
        <v>8770000</v>
      </c>
      <c r="CF24" s="21">
        <v>99.9995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/>
      <c r="CP24" s="21"/>
      <c r="CQ24" s="21">
        <v>0</v>
      </c>
      <c r="CR24" s="21">
        <v>0</v>
      </c>
      <c r="CS24" s="21">
        <v>976006.08</v>
      </c>
      <c r="CT24" s="21">
        <v>28.6976</v>
      </c>
      <c r="CU24" s="21">
        <v>0</v>
      </c>
      <c r="CV24" s="21">
        <v>0</v>
      </c>
      <c r="CW24" s="21">
        <v>0</v>
      </c>
      <c r="CX24" s="21">
        <v>0</v>
      </c>
      <c r="CY24" s="21">
        <v>6093792.46</v>
      </c>
      <c r="CZ24" s="21">
        <v>2.1578</v>
      </c>
      <c r="DA24" s="21">
        <v>3484584.29</v>
      </c>
      <c r="DB24" s="21">
        <v>100</v>
      </c>
      <c r="DC24" s="21"/>
      <c r="DD24" s="21"/>
      <c r="DE24" s="21">
        <v>112265000</v>
      </c>
      <c r="DF24" s="21">
        <v>99.9974</v>
      </c>
      <c r="DG24" s="21">
        <v>29462794.98</v>
      </c>
      <c r="DH24" s="21">
        <v>19.846999999999998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v>0</v>
      </c>
      <c r="DO24" s="21">
        <v>66437046.64</v>
      </c>
      <c r="DP24" s="21">
        <v>98</v>
      </c>
      <c r="DQ24" s="21">
        <v>8136649.54</v>
      </c>
      <c r="DR24" s="21">
        <v>10.664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</row>
    <row r="25" spans="1:128" ht="22.5" customHeight="1">
      <c r="A25" s="9" t="s">
        <v>16</v>
      </c>
      <c r="B25" s="10" t="s">
        <v>41</v>
      </c>
      <c r="C25" s="21">
        <v>0</v>
      </c>
      <c r="D25" s="21">
        <v>0</v>
      </c>
      <c r="E25" s="21">
        <v>0</v>
      </c>
      <c r="F25" s="21">
        <v>0</v>
      </c>
      <c r="G25" s="21">
        <v>55212488.08</v>
      </c>
      <c r="H25" s="21">
        <v>52.2039</v>
      </c>
      <c r="I25" s="21">
        <v>425376.3</v>
      </c>
      <c r="J25" s="21">
        <v>5.1488</v>
      </c>
      <c r="K25" s="21"/>
      <c r="L25" s="21"/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1535326.55</v>
      </c>
      <c r="T25" s="21">
        <v>99.8358</v>
      </c>
      <c r="U25" s="21">
        <v>0</v>
      </c>
      <c r="V25" s="21">
        <v>0</v>
      </c>
      <c r="W25" s="21">
        <v>0</v>
      </c>
      <c r="X25" s="21">
        <v>0</v>
      </c>
      <c r="Y25" s="21"/>
      <c r="Z25" s="21"/>
      <c r="AA25" s="21"/>
      <c r="AB25" s="21"/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278434.8</v>
      </c>
      <c r="AR25" s="21">
        <v>99.9946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120000000</v>
      </c>
      <c r="AZ25" s="21">
        <v>39.4178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32011.31</v>
      </c>
      <c r="BN25" s="21">
        <v>1.2249</v>
      </c>
      <c r="BO25" s="21">
        <v>1890000</v>
      </c>
      <c r="BP25" s="21">
        <v>82.0748</v>
      </c>
      <c r="BQ25" s="21">
        <v>153802.58</v>
      </c>
      <c r="BR25" s="21">
        <v>5.4516</v>
      </c>
      <c r="BS25" s="21">
        <v>479834.61</v>
      </c>
      <c r="BT25" s="21">
        <v>38.5706</v>
      </c>
      <c r="BU25" s="21">
        <v>0</v>
      </c>
      <c r="BV25" s="21">
        <v>0</v>
      </c>
      <c r="BW25" s="21">
        <v>41262875.45</v>
      </c>
      <c r="BX25" s="21">
        <v>50.4023</v>
      </c>
      <c r="BY25" s="21">
        <v>28464807.85</v>
      </c>
      <c r="BZ25" s="21">
        <v>44.6513</v>
      </c>
      <c r="CA25" s="21">
        <v>0</v>
      </c>
      <c r="CB25" s="21">
        <v>0</v>
      </c>
      <c r="CC25" s="21">
        <v>0</v>
      </c>
      <c r="CD25" s="21">
        <v>0</v>
      </c>
      <c r="CE25" s="21">
        <v>8770000</v>
      </c>
      <c r="CF25" s="21">
        <v>99.9995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/>
      <c r="CP25" s="21"/>
      <c r="CQ25" s="21">
        <v>0</v>
      </c>
      <c r="CR25" s="21">
        <v>0</v>
      </c>
      <c r="CS25" s="21">
        <v>946461.88</v>
      </c>
      <c r="CT25" s="21">
        <v>27.8289</v>
      </c>
      <c r="CU25" s="21">
        <v>0</v>
      </c>
      <c r="CV25" s="21">
        <v>0</v>
      </c>
      <c r="CW25" s="21">
        <v>0</v>
      </c>
      <c r="CX25" s="21">
        <v>0</v>
      </c>
      <c r="CY25" s="21">
        <v>2685926.46</v>
      </c>
      <c r="CZ25" s="21">
        <v>0.9511</v>
      </c>
      <c r="DA25" s="21">
        <v>3484584.29</v>
      </c>
      <c r="DB25" s="21">
        <v>100</v>
      </c>
      <c r="DC25" s="21"/>
      <c r="DD25" s="21"/>
      <c r="DE25" s="21">
        <v>112265000</v>
      </c>
      <c r="DF25" s="21">
        <v>99.9974</v>
      </c>
      <c r="DG25" s="21">
        <v>27717000.04</v>
      </c>
      <c r="DH25" s="21">
        <v>18.671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66437046.64</v>
      </c>
      <c r="DP25" s="21">
        <v>98</v>
      </c>
      <c r="DQ25" s="21">
        <v>7313242.88</v>
      </c>
      <c r="DR25" s="21">
        <v>9.5848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</row>
    <row r="26" spans="1:128" ht="22.5" customHeight="1">
      <c r="A26" s="9" t="s">
        <v>17</v>
      </c>
      <c r="B26" s="10" t="s">
        <v>42</v>
      </c>
      <c r="C26" s="21">
        <v>0</v>
      </c>
      <c r="D26" s="21">
        <v>0</v>
      </c>
      <c r="E26" s="21">
        <v>0</v>
      </c>
      <c r="F26" s="21">
        <v>0</v>
      </c>
      <c r="G26" s="21">
        <v>1166279.73</v>
      </c>
      <c r="H26" s="21">
        <v>1.1027</v>
      </c>
      <c r="I26" s="21">
        <v>141410.31</v>
      </c>
      <c r="J26" s="21">
        <v>1.7116</v>
      </c>
      <c r="K26" s="21"/>
      <c r="L26" s="21"/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/>
      <c r="Z26" s="21"/>
      <c r="AA26" s="21"/>
      <c r="AB26" s="21"/>
      <c r="AC26" s="21">
        <v>0</v>
      </c>
      <c r="AD26" s="21">
        <v>0</v>
      </c>
      <c r="AE26" s="21">
        <v>272763032.05</v>
      </c>
      <c r="AF26" s="21">
        <v>0.5915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33365.96</v>
      </c>
      <c r="BN26" s="21">
        <v>1.2767</v>
      </c>
      <c r="BO26" s="21">
        <v>0</v>
      </c>
      <c r="BP26" s="21">
        <v>0</v>
      </c>
      <c r="BQ26" s="21">
        <v>30290.39</v>
      </c>
      <c r="BR26" s="21">
        <v>1.0737</v>
      </c>
      <c r="BS26" s="21">
        <v>26970.3</v>
      </c>
      <c r="BT26" s="21">
        <v>2.168</v>
      </c>
      <c r="BU26" s="21">
        <v>0</v>
      </c>
      <c r="BV26" s="21">
        <v>0</v>
      </c>
      <c r="BW26" s="21">
        <v>585584.16</v>
      </c>
      <c r="BX26" s="21">
        <v>0.7153</v>
      </c>
      <c r="BY26" s="21">
        <v>779735</v>
      </c>
      <c r="BZ26" s="21">
        <v>1.2231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/>
      <c r="CP26" s="21"/>
      <c r="CQ26" s="21">
        <v>0</v>
      </c>
      <c r="CR26" s="21">
        <v>0</v>
      </c>
      <c r="CS26" s="21">
        <v>29544.2</v>
      </c>
      <c r="CT26" s="21">
        <v>0.8687</v>
      </c>
      <c r="CU26" s="21">
        <v>0</v>
      </c>
      <c r="CV26" s="21">
        <v>0</v>
      </c>
      <c r="CW26" s="21">
        <v>0</v>
      </c>
      <c r="CX26" s="21">
        <v>0</v>
      </c>
      <c r="CY26" s="21">
        <v>3407866</v>
      </c>
      <c r="CZ26" s="21">
        <v>1.2067</v>
      </c>
      <c r="DA26" s="21">
        <v>0</v>
      </c>
      <c r="DB26" s="21">
        <v>0</v>
      </c>
      <c r="DC26" s="21"/>
      <c r="DD26" s="21"/>
      <c r="DE26" s="21">
        <v>0</v>
      </c>
      <c r="DF26" s="21">
        <v>0</v>
      </c>
      <c r="DG26" s="21">
        <v>1745794.94</v>
      </c>
      <c r="DH26" s="21">
        <v>1.176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823406.66</v>
      </c>
      <c r="DR26" s="21">
        <v>1.0792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/>
      <c r="L27" s="21"/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/>
      <c r="Z27" s="21"/>
      <c r="AA27" s="21"/>
      <c r="AB27" s="21"/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/>
      <c r="CP27" s="21"/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/>
      <c r="DD27" s="21"/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/>
      <c r="L28" s="21"/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/>
      <c r="Z28" s="21"/>
      <c r="AA28" s="21"/>
      <c r="AB28" s="21"/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/>
      <c r="CP28" s="21"/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/>
      <c r="DD28" s="21"/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0</v>
      </c>
      <c r="J29" s="26" t="s">
        <v>56</v>
      </c>
      <c r="K29" s="21"/>
      <c r="L29" s="26" t="s">
        <v>56</v>
      </c>
      <c r="M29" s="21">
        <v>0</v>
      </c>
      <c r="N29" s="26" t="s">
        <v>56</v>
      </c>
      <c r="O29" s="21">
        <v>0</v>
      </c>
      <c r="P29" s="26" t="s">
        <v>56</v>
      </c>
      <c r="Q29" s="21">
        <v>0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/>
      <c r="Z29" s="26" t="s">
        <v>56</v>
      </c>
      <c r="AA29" s="21"/>
      <c r="AB29" s="26" t="s">
        <v>56</v>
      </c>
      <c r="AC29" s="21">
        <v>0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0</v>
      </c>
      <c r="AR29" s="26" t="s">
        <v>56</v>
      </c>
      <c r="AS29" s="21">
        <v>0</v>
      </c>
      <c r="AT29" s="26" t="s">
        <v>56</v>
      </c>
      <c r="AU29" s="21">
        <v>0</v>
      </c>
      <c r="AV29" s="26" t="s">
        <v>56</v>
      </c>
      <c r="AW29" s="21">
        <v>0</v>
      </c>
      <c r="AX29" s="26" t="s">
        <v>56</v>
      </c>
      <c r="AY29" s="21">
        <v>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/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/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0</v>
      </c>
      <c r="DN29" s="26" t="s">
        <v>56</v>
      </c>
      <c r="DO29" s="21">
        <v>0</v>
      </c>
      <c r="DP29" s="26" t="s">
        <v>56</v>
      </c>
      <c r="DQ29" s="21">
        <v>0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/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/>
      <c r="Z30" s="26" t="s">
        <v>56</v>
      </c>
      <c r="AA30" s="21"/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/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/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0</v>
      </c>
      <c r="J31" s="26" t="s">
        <v>56</v>
      </c>
      <c r="K31" s="21"/>
      <c r="L31" s="26" t="s">
        <v>56</v>
      </c>
      <c r="M31" s="21">
        <v>0</v>
      </c>
      <c r="N31" s="26" t="s">
        <v>56</v>
      </c>
      <c r="O31" s="21">
        <v>0</v>
      </c>
      <c r="P31" s="26" t="s">
        <v>56</v>
      </c>
      <c r="Q31" s="21">
        <v>0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/>
      <c r="Z31" s="26" t="s">
        <v>56</v>
      </c>
      <c r="AA31" s="21"/>
      <c r="AB31" s="26" t="s">
        <v>56</v>
      </c>
      <c r="AC31" s="21">
        <v>0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0</v>
      </c>
      <c r="AR31" s="26" t="s">
        <v>56</v>
      </c>
      <c r="AS31" s="21">
        <v>0</v>
      </c>
      <c r="AT31" s="26" t="s">
        <v>56</v>
      </c>
      <c r="AU31" s="21">
        <v>0</v>
      </c>
      <c r="AV31" s="26" t="s">
        <v>56</v>
      </c>
      <c r="AW31" s="21">
        <v>0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/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/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0</v>
      </c>
      <c r="DN31" s="26" t="s">
        <v>56</v>
      </c>
      <c r="DO31" s="21">
        <v>0</v>
      </c>
      <c r="DP31" s="26" t="s">
        <v>56</v>
      </c>
      <c r="DQ31" s="21">
        <v>0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/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/>
      <c r="Z32" s="26" t="s">
        <v>56</v>
      </c>
      <c r="AA32" s="21"/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/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/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89178.33</v>
      </c>
      <c r="D33" s="27"/>
      <c r="E33" s="22">
        <f>E10+E12+E13+E15+E17+E18+E20+E21+E22+E24+E28</f>
        <v>509861.65</v>
      </c>
      <c r="F33" s="27"/>
      <c r="G33" s="22">
        <f>G10+G12+G13+G15+G17+G18+G20+G21+G22+G24+G28</f>
        <v>105763177.85</v>
      </c>
      <c r="H33" s="27"/>
      <c r="I33" s="22">
        <f>I10+I12+I13+I15+I17+I18+I20+I21+I22+I24+I28</f>
        <v>8261648.44</v>
      </c>
      <c r="J33" s="27"/>
      <c r="K33" s="22">
        <f>K10+K12+K13+K15+K17+K18+K20+K21+K22+K24+K28</f>
        <v>0</v>
      </c>
      <c r="L33" s="27"/>
      <c r="M33" s="22">
        <f>M10+M12+M13+M15+M17+M18+M20+M21+M22+M24+M28</f>
        <v>33257022.86</v>
      </c>
      <c r="N33" s="27"/>
      <c r="O33" s="22">
        <f>O10+O12+O13+O15+O17+O18+O20+O21+O22+O24+O28</f>
        <v>3373640.13</v>
      </c>
      <c r="P33" s="27"/>
      <c r="Q33" s="22">
        <f>Q10+Q12+Q13+Q15+Q17+Q18+Q20+Q21+Q22+Q24+Q28</f>
        <v>110868.68</v>
      </c>
      <c r="R33" s="27"/>
      <c r="S33" s="22">
        <f>S10+S12+S13+S15+S17+S18+S20+S21+S22+S24+S28</f>
        <v>1537852.06</v>
      </c>
      <c r="T33" s="27"/>
      <c r="U33" s="22">
        <f>U10+U12+U13+U15+U17+U18+U20+U21+U22+U24+U28</f>
        <v>29305471.73</v>
      </c>
      <c r="V33" s="27"/>
      <c r="W33" s="22">
        <f>W10+W12+W13+W15+W17+W18+W20+W21+W22+W24+W28</f>
        <v>587895.6</v>
      </c>
      <c r="X33" s="27"/>
      <c r="Y33" s="22">
        <f>Y10+Y12+Y13+Y15+Y17+Y18+Y20+Y21+Y22+Y24+Y28</f>
        <v>0</v>
      </c>
      <c r="Z33" s="27"/>
      <c r="AA33" s="22">
        <f>AA10+AA12+AA13+AA15+AA17+AA18+AA20+AA21+AA22+AA24+AA28</f>
        <v>0</v>
      </c>
      <c r="AB33" s="27"/>
      <c r="AC33" s="22">
        <f>AC10+AC12+AC13+AC15+AC17+AC18+AC20+AC21+AC22+AC24+AC28</f>
        <v>1168906.59</v>
      </c>
      <c r="AD33" s="27"/>
      <c r="AE33" s="22">
        <f>AE10+AE12+AE13+AE15+AE17+AE18+AE20+AE21+AE22+AE24+AE28</f>
        <v>46114460706.54001</v>
      </c>
      <c r="AF33" s="27"/>
      <c r="AG33" s="22">
        <f>AG10+AG12+AG13+AG15+AG17+AG18+AG20+AG21+AG22+AG24+AG28</f>
        <v>3506561.53</v>
      </c>
      <c r="AH33" s="27"/>
      <c r="AI33" s="22">
        <f>AI10+AI12+AI13+AI15+AI17+AI18+AI20+AI21+AI22+AI24+AI28</f>
        <v>1744500.38</v>
      </c>
      <c r="AJ33" s="27"/>
      <c r="AK33" s="22">
        <f>AK10+AK12+AK13+AK15+AK17+AK18+AK20+AK21+AK22+AK24+AK28</f>
        <v>501129.12</v>
      </c>
      <c r="AL33" s="27"/>
      <c r="AM33" s="22">
        <f>AM10+AM12+AM13+AM15+AM17+AM18+AM20+AM21+AM22+AM24+AM28</f>
        <v>5225215.7</v>
      </c>
      <c r="AN33" s="27"/>
      <c r="AO33" s="22">
        <f>AO10+AO12+AO13+AO15+AO17+AO18+AO20+AO21+AO22+AO24+AO28</f>
        <v>2344794.11</v>
      </c>
      <c r="AP33" s="27"/>
      <c r="AQ33" s="22">
        <f>AQ10+AQ12+AQ13+AQ15+AQ17+AQ18+AQ20+AQ21+AQ22+AQ24+AQ28</f>
        <v>278449.76999999996</v>
      </c>
      <c r="AR33" s="27"/>
      <c r="AS33" s="22">
        <f>AS10+AS12+AS13+AS15+AS17+AS18+AS20+AS21+AS22+AS24+AS28</f>
        <v>2690125.15</v>
      </c>
      <c r="AT33" s="27"/>
      <c r="AU33" s="22">
        <f>AU10+AU12+AU13+AU15+AU17+AU18+AU20+AU21+AU22+AU24+AU28</f>
        <v>6158119.27</v>
      </c>
      <c r="AV33" s="27"/>
      <c r="AW33" s="22">
        <f>AW10+AW12+AW13+AW15+AW17+AW18+AW20+AW21+AW22+AW24+AW28</f>
        <v>439915.58</v>
      </c>
      <c r="AX33" s="27"/>
      <c r="AY33" s="22">
        <f>AY10+AY12+AY13+AY15+AY17+AY18+AY20+AY21+AY22+AY24+AY28</f>
        <v>304430861.1</v>
      </c>
      <c r="AZ33" s="27"/>
      <c r="BA33" s="22">
        <f>BA10+BA12+BA13+BA15+BA17+BA18+BA20+BA21+BA22+BA24+BA28</f>
        <v>8844909.61</v>
      </c>
      <c r="BB33" s="27"/>
      <c r="BC33" s="22">
        <f>BC10+BC12+BC13+BC15+BC17+BC18+BC20+BC21+BC22+BC24+BC28</f>
        <v>40794858.01</v>
      </c>
      <c r="BD33" s="27"/>
      <c r="BE33" s="22">
        <f>BE10+BE12+BE13+BE15+BE17+BE18+BE20+BE21+BE22+BE24+BE28</f>
        <v>9702429.93</v>
      </c>
      <c r="BF33" s="27"/>
      <c r="BG33" s="22">
        <f>BG10+BG12+BG13+BG15+BG17+BG18+BG20+BG21+BG22+BG24+BG28</f>
        <v>773923.82</v>
      </c>
      <c r="BH33" s="27"/>
      <c r="BI33" s="22">
        <f>BI10+BI12+BI13+BI15+BI17+BI18+BI20+BI21+BI22+BI24+BI28</f>
        <v>1931837.51</v>
      </c>
      <c r="BJ33" s="27"/>
      <c r="BK33" s="22">
        <f>BK10+BK12+BK13+BK15+BK17+BK18+BK20+BK21+BK22+BK24+BK28</f>
        <v>919518.2</v>
      </c>
      <c r="BL33" s="27"/>
      <c r="BM33" s="22">
        <f>BM10+BM12+BM13+BM15+BM17+BM18+BM20+BM21+BM22+BM24+BM28</f>
        <v>2613363.53</v>
      </c>
      <c r="BN33" s="27"/>
      <c r="BO33" s="22">
        <f>BO10+BO12+BO13+BO15+BO17+BO18+BO20+BO21+BO22+BO24+BO28</f>
        <v>2302777.86</v>
      </c>
      <c r="BP33" s="27"/>
      <c r="BQ33" s="22">
        <f>BQ10+BQ12+BQ13+BQ15+BQ17+BQ18+BQ20+BQ21+BQ22+BQ24+BQ28</f>
        <v>2821241.22</v>
      </c>
      <c r="BR33" s="27"/>
      <c r="BS33" s="22">
        <f>BS10+BS12+BS13+BS15+BS17+BS18+BS20+BS21+BS22+BS24+BS28</f>
        <v>1244041.6099999999</v>
      </c>
      <c r="BT33" s="27"/>
      <c r="BU33" s="22">
        <f>BU10+BU12+BU13+BU15+BU17+BU18+BU20+BU21+BU22+BU24+BU28</f>
        <v>3833223.13</v>
      </c>
      <c r="BV33" s="27"/>
      <c r="BW33" s="22">
        <f>BW10+BW12+BW13+BW15+BW17+BW18+BW20+BW21+BW22+BW24+BW28</f>
        <v>81867028.95</v>
      </c>
      <c r="BX33" s="27"/>
      <c r="BY33" s="22">
        <f>BY10+BY12+BY13+BY15+BY17+BY18+BY20+BY21+BY22+BY24+BY28</f>
        <v>63749101.220000006</v>
      </c>
      <c r="BZ33" s="27"/>
      <c r="CA33" s="22">
        <f>CA10+CA12+CA13+CA15+CA17+CA18+CA20+CA21+CA22+CA24+CA28</f>
        <v>8572722.41</v>
      </c>
      <c r="CB33" s="27"/>
      <c r="CC33" s="22">
        <f>CC10+CC12+CC13+CC15+CC17+CC18+CC20+CC21+CC22+CC24+CC28</f>
        <v>9019943.16</v>
      </c>
      <c r="CD33" s="27"/>
      <c r="CE33" s="22">
        <f>CE10+CE12+CE13+CE15+CE17+CE18+CE20+CE21+CE22+CE24+CE28</f>
        <v>8770043.49</v>
      </c>
      <c r="CF33" s="27"/>
      <c r="CG33" s="22">
        <f>CG10+CG12+CG13+CG15+CG17+CG18+CG20+CG21+CG22+CG24+CG28</f>
        <v>3148637.41</v>
      </c>
      <c r="CH33" s="27"/>
      <c r="CI33" s="22">
        <f>CI10+CI12+CI13+CI15+CI17+CI18+CI20+CI21+CI22+CI24+CI28</f>
        <v>2181278.89</v>
      </c>
      <c r="CJ33" s="27"/>
      <c r="CK33" s="22">
        <f>CK10+CK12+CK13+CK15+CK17+CK18+CK20+CK21+CK22+CK24+CK28</f>
        <v>1337197.5</v>
      </c>
      <c r="CL33" s="27"/>
      <c r="CM33" s="22">
        <f>CM10+CM12+CM13+CM15+CM17+CM18+CM20+CM21+CM22+CM24+CM28</f>
        <v>17844886.32</v>
      </c>
      <c r="CN33" s="27"/>
      <c r="CO33" s="22">
        <f>CO10+CO12+CO13+CO15+CO17+CO18+CO20+CO21+CO22+CO24+CO28</f>
        <v>0</v>
      </c>
      <c r="CP33" s="27"/>
      <c r="CQ33" s="22">
        <f>CQ10+CQ12+CQ13+CQ15+CQ17+CQ18+CQ20+CQ21+CQ22+CQ24+CQ28</f>
        <v>52658482.95</v>
      </c>
      <c r="CR33" s="27"/>
      <c r="CS33" s="22">
        <f>CS10+CS12+CS13+CS15+CS17+CS18+CS20+CS21+CS22+CS24+CS28</f>
        <v>3400999.46</v>
      </c>
      <c r="CT33" s="27"/>
      <c r="CU33" s="22">
        <f>CU10+CU12+CU13+CU15+CU17+CU18+CU20+CU21+CU22+CU24+CU28</f>
        <v>10913692.91</v>
      </c>
      <c r="CV33" s="27"/>
      <c r="CW33" s="22">
        <f>CW10+CW12+CW13+CW15+CW17+CW18+CW20+CW21+CW22+CW24+CW28</f>
        <v>50821361.17</v>
      </c>
      <c r="CX33" s="27"/>
      <c r="CY33" s="22">
        <f>CY10+CY12+CY13+CY15+CY17+CY18+CY20+CY21+CY22+CY24+CY28</f>
        <v>282416536.31</v>
      </c>
      <c r="CZ33" s="27"/>
      <c r="DA33" s="22">
        <f>DA10+DA12+DA13+DA15+DA17+DA18+DA20+DA21+DA22+DA24+DA28</f>
        <v>3484584.29</v>
      </c>
      <c r="DB33" s="27"/>
      <c r="DC33" s="22">
        <f>DC10+DC12+DC13+DC15+DC17+DC18+DC20+DC21+DC22+DC24+DC28</f>
        <v>0</v>
      </c>
      <c r="DD33" s="27"/>
      <c r="DE33" s="22">
        <f>DE10+DE12+DE13+DE15+DE17+DE18+DE20+DE21+DE22+DE24+DE28</f>
        <v>112267949.7</v>
      </c>
      <c r="DF33" s="27"/>
      <c r="DG33" s="22">
        <f>DG10+DG12+DG13+DG15+DG17+DG18+DG20+DG21+DG22+DG24+DG28</f>
        <v>148449077.35999998</v>
      </c>
      <c r="DH33" s="27"/>
      <c r="DI33" s="22">
        <f>DI10+DI12+DI13+DI15+DI17+DI18+DI20+DI21+DI22+DI24+DI28</f>
        <v>492265.53</v>
      </c>
      <c r="DJ33" s="27"/>
      <c r="DK33" s="22">
        <f>DK10+DK12+DK13+DK15+DK17+DK18+DK20+DK21+DK22+DK24+DK28</f>
        <v>646103.54</v>
      </c>
      <c r="DL33" s="27"/>
      <c r="DM33" s="22">
        <f>DM10+DM12+DM13+DM15+DM17+DM18+DM20+DM21+DM22+DM24+DM28</f>
        <v>159838.31</v>
      </c>
      <c r="DN33" s="27"/>
      <c r="DO33" s="22">
        <f>DO10+DO12+DO13+DO15+DO17+DO18+DO20+DO21+DO22+DO24+DO28</f>
        <v>67792898.73</v>
      </c>
      <c r="DP33" s="27"/>
      <c r="DQ33" s="22">
        <f>DQ10+DQ12+DQ13+DQ15+DQ17+DQ18+DQ20+DQ21+DQ22+DQ24+DQ28</f>
        <v>76300321.41000001</v>
      </c>
      <c r="DR33" s="27"/>
      <c r="DS33" s="22">
        <f>DS10+DS12+DS13+DS15+DS17+DS18+DS20+DS21+DS22+DS24+DS28</f>
        <v>1075577.47</v>
      </c>
      <c r="DT33" s="27"/>
      <c r="DU33" s="22">
        <f>DU10+DU12+DU13+DU15+DU17+DU18+DU20+DU21+DU22+DU24+DU28</f>
        <v>4565432.08</v>
      </c>
      <c r="DV33" s="27"/>
      <c r="DW33" s="22">
        <f>DW10+DW12+DW13+DW15+DW17+DW18+DW20+DW21+DW22+DW24+DW28</f>
        <v>1705351.65</v>
      </c>
      <c r="DX33" s="27"/>
    </row>
    <row r="34" spans="1:128" ht="33.75">
      <c r="A34" s="12" t="s">
        <v>25</v>
      </c>
      <c r="B34" s="14" t="s">
        <v>52</v>
      </c>
      <c r="C34" s="22">
        <f>C33-C29</f>
        <v>89178.33</v>
      </c>
      <c r="D34" s="26" t="s">
        <v>56</v>
      </c>
      <c r="E34" s="22">
        <f>E33-E29</f>
        <v>509861.65</v>
      </c>
      <c r="F34" s="26" t="s">
        <v>56</v>
      </c>
      <c r="G34" s="22">
        <f>G33-G29</f>
        <v>105763177.85</v>
      </c>
      <c r="H34" s="26" t="s">
        <v>56</v>
      </c>
      <c r="I34" s="22">
        <f>I33-I29</f>
        <v>8261648.44</v>
      </c>
      <c r="J34" s="26" t="s">
        <v>56</v>
      </c>
      <c r="K34" s="22">
        <f>K33-K29</f>
        <v>0</v>
      </c>
      <c r="L34" s="26" t="s">
        <v>56</v>
      </c>
      <c r="M34" s="22">
        <f>M33-M29</f>
        <v>33257022.86</v>
      </c>
      <c r="N34" s="26" t="s">
        <v>56</v>
      </c>
      <c r="O34" s="22">
        <f>O33-O29</f>
        <v>3373640.13</v>
      </c>
      <c r="P34" s="26" t="s">
        <v>56</v>
      </c>
      <c r="Q34" s="22">
        <f>Q33-Q29</f>
        <v>110868.68</v>
      </c>
      <c r="R34" s="26" t="s">
        <v>56</v>
      </c>
      <c r="S34" s="22">
        <f>S33-S29</f>
        <v>1537852.06</v>
      </c>
      <c r="T34" s="26" t="s">
        <v>56</v>
      </c>
      <c r="U34" s="22">
        <f>U33-U29</f>
        <v>29305471.73</v>
      </c>
      <c r="V34" s="26" t="s">
        <v>56</v>
      </c>
      <c r="W34" s="22">
        <f>W33-W29</f>
        <v>587895.6</v>
      </c>
      <c r="X34" s="26" t="s">
        <v>56</v>
      </c>
      <c r="Y34" s="22">
        <f>Y33-Y29</f>
        <v>0</v>
      </c>
      <c r="Z34" s="26" t="s">
        <v>56</v>
      </c>
      <c r="AA34" s="22">
        <f>AA33-AA29</f>
        <v>0</v>
      </c>
      <c r="AB34" s="26" t="s">
        <v>56</v>
      </c>
      <c r="AC34" s="22">
        <f>AC33-AC29</f>
        <v>1168906.59</v>
      </c>
      <c r="AD34" s="26" t="s">
        <v>56</v>
      </c>
      <c r="AE34" s="22">
        <f>AE33-AE29</f>
        <v>46114460706.54001</v>
      </c>
      <c r="AF34" s="26" t="s">
        <v>56</v>
      </c>
      <c r="AG34" s="22">
        <f>AG33-AG29</f>
        <v>3506561.53</v>
      </c>
      <c r="AH34" s="26" t="s">
        <v>56</v>
      </c>
      <c r="AI34" s="22">
        <f>AI33-AI29</f>
        <v>1744500.38</v>
      </c>
      <c r="AJ34" s="26" t="s">
        <v>56</v>
      </c>
      <c r="AK34" s="22">
        <f>AK33-AK29</f>
        <v>501129.12</v>
      </c>
      <c r="AL34" s="26" t="s">
        <v>56</v>
      </c>
      <c r="AM34" s="22">
        <f>AM33-AM29</f>
        <v>5225215.7</v>
      </c>
      <c r="AN34" s="26" t="s">
        <v>56</v>
      </c>
      <c r="AO34" s="22">
        <f>AO33-AO29</f>
        <v>2344794.11</v>
      </c>
      <c r="AP34" s="26" t="s">
        <v>56</v>
      </c>
      <c r="AQ34" s="22">
        <f>AQ33-AQ29</f>
        <v>278449.76999999996</v>
      </c>
      <c r="AR34" s="26" t="s">
        <v>56</v>
      </c>
      <c r="AS34" s="22">
        <f>AS33-AS29</f>
        <v>2690125.15</v>
      </c>
      <c r="AT34" s="26" t="s">
        <v>56</v>
      </c>
      <c r="AU34" s="22">
        <f>AU33-AU29</f>
        <v>6158119.27</v>
      </c>
      <c r="AV34" s="26" t="s">
        <v>56</v>
      </c>
      <c r="AW34" s="22">
        <f>AW33-AW29</f>
        <v>439915.58</v>
      </c>
      <c r="AX34" s="26" t="s">
        <v>56</v>
      </c>
      <c r="AY34" s="22">
        <f>AY33-AY29</f>
        <v>304430861.1</v>
      </c>
      <c r="AZ34" s="26" t="s">
        <v>56</v>
      </c>
      <c r="BA34" s="22">
        <f>BA33-BA29</f>
        <v>8844909.61</v>
      </c>
      <c r="BB34" s="26" t="s">
        <v>56</v>
      </c>
      <c r="BC34" s="22">
        <f>BC33-BC29</f>
        <v>40794858.01</v>
      </c>
      <c r="BD34" s="26" t="s">
        <v>56</v>
      </c>
      <c r="BE34" s="22">
        <f>BE33-BE29</f>
        <v>9702429.93</v>
      </c>
      <c r="BF34" s="26" t="s">
        <v>56</v>
      </c>
      <c r="BG34" s="22">
        <f>BG33-BG29</f>
        <v>773923.82</v>
      </c>
      <c r="BH34" s="26" t="s">
        <v>56</v>
      </c>
      <c r="BI34" s="22">
        <f>BI33-BI29</f>
        <v>1931837.51</v>
      </c>
      <c r="BJ34" s="26" t="s">
        <v>56</v>
      </c>
      <c r="BK34" s="22">
        <f>BK33-BK29</f>
        <v>919518.2</v>
      </c>
      <c r="BL34" s="26" t="s">
        <v>56</v>
      </c>
      <c r="BM34" s="22">
        <f>BM33-BM29</f>
        <v>2613363.53</v>
      </c>
      <c r="BN34" s="26" t="s">
        <v>56</v>
      </c>
      <c r="BO34" s="22">
        <f>BO33-BO29</f>
        <v>2302777.86</v>
      </c>
      <c r="BP34" s="26" t="s">
        <v>56</v>
      </c>
      <c r="BQ34" s="22">
        <f>BQ33-BQ29</f>
        <v>2821241.22</v>
      </c>
      <c r="BR34" s="26" t="s">
        <v>56</v>
      </c>
      <c r="BS34" s="22">
        <f>BS33-BS29</f>
        <v>1244041.6099999999</v>
      </c>
      <c r="BT34" s="26" t="s">
        <v>56</v>
      </c>
      <c r="BU34" s="22">
        <f>BU33-BU29</f>
        <v>3833223.13</v>
      </c>
      <c r="BV34" s="26" t="s">
        <v>56</v>
      </c>
      <c r="BW34" s="22">
        <f>BW33-BW29</f>
        <v>81867028.95</v>
      </c>
      <c r="BX34" s="26" t="s">
        <v>56</v>
      </c>
      <c r="BY34" s="22">
        <f>BY33-BY29</f>
        <v>63749101.220000006</v>
      </c>
      <c r="BZ34" s="26" t="s">
        <v>56</v>
      </c>
      <c r="CA34" s="22">
        <f>CA33-CA29</f>
        <v>8572722.41</v>
      </c>
      <c r="CB34" s="26" t="s">
        <v>56</v>
      </c>
      <c r="CC34" s="22">
        <f>CC33-CC29</f>
        <v>9019943.16</v>
      </c>
      <c r="CD34" s="26" t="s">
        <v>56</v>
      </c>
      <c r="CE34" s="22">
        <f>CE33-CE29</f>
        <v>8770043.49</v>
      </c>
      <c r="CF34" s="26" t="s">
        <v>56</v>
      </c>
      <c r="CG34" s="22">
        <f>CG33-CG29</f>
        <v>3148637.41</v>
      </c>
      <c r="CH34" s="26" t="s">
        <v>56</v>
      </c>
      <c r="CI34" s="22">
        <f>CI33-CI29</f>
        <v>2181278.89</v>
      </c>
      <c r="CJ34" s="26" t="s">
        <v>56</v>
      </c>
      <c r="CK34" s="22">
        <f>CK33-CK29</f>
        <v>1337197.5</v>
      </c>
      <c r="CL34" s="26" t="s">
        <v>56</v>
      </c>
      <c r="CM34" s="22">
        <f>CM33-CM29</f>
        <v>17844886.32</v>
      </c>
      <c r="CN34" s="26" t="s">
        <v>56</v>
      </c>
      <c r="CO34" s="22">
        <f>CO33-CO29</f>
        <v>0</v>
      </c>
      <c r="CP34" s="26" t="s">
        <v>56</v>
      </c>
      <c r="CQ34" s="22">
        <f>CQ33-CQ29</f>
        <v>52658482.95</v>
      </c>
      <c r="CR34" s="26" t="s">
        <v>56</v>
      </c>
      <c r="CS34" s="22">
        <f>CS33-CS29</f>
        <v>3400999.46</v>
      </c>
      <c r="CT34" s="26" t="s">
        <v>56</v>
      </c>
      <c r="CU34" s="22">
        <f>CU33-CU29</f>
        <v>10913692.91</v>
      </c>
      <c r="CV34" s="26" t="s">
        <v>56</v>
      </c>
      <c r="CW34" s="22">
        <f>CW33-CW29</f>
        <v>50821361.17</v>
      </c>
      <c r="CX34" s="26" t="s">
        <v>56</v>
      </c>
      <c r="CY34" s="22">
        <f>CY33-CY29</f>
        <v>282416536.31</v>
      </c>
      <c r="CZ34" s="26" t="s">
        <v>56</v>
      </c>
      <c r="DA34" s="22">
        <f>DA33-DA29</f>
        <v>3484584.29</v>
      </c>
      <c r="DB34" s="26" t="s">
        <v>56</v>
      </c>
      <c r="DC34" s="22">
        <f>DC33-DC29</f>
        <v>0</v>
      </c>
      <c r="DD34" s="26" t="s">
        <v>56</v>
      </c>
      <c r="DE34" s="22">
        <f>DE33-DE29</f>
        <v>112267949.7</v>
      </c>
      <c r="DF34" s="26" t="s">
        <v>56</v>
      </c>
      <c r="DG34" s="22">
        <f>DG33-DG29</f>
        <v>148449077.35999998</v>
      </c>
      <c r="DH34" s="26" t="s">
        <v>56</v>
      </c>
      <c r="DI34" s="22">
        <f>DI33-DI29</f>
        <v>492265.53</v>
      </c>
      <c r="DJ34" s="26" t="s">
        <v>56</v>
      </c>
      <c r="DK34" s="22">
        <f>DK33-DK29</f>
        <v>646103.54</v>
      </c>
      <c r="DL34" s="26" t="s">
        <v>56</v>
      </c>
      <c r="DM34" s="22">
        <f>DM33-DM29</f>
        <v>159838.31</v>
      </c>
      <c r="DN34" s="26" t="s">
        <v>56</v>
      </c>
      <c r="DO34" s="22">
        <f>DO33-DO29</f>
        <v>67792898.73</v>
      </c>
      <c r="DP34" s="26" t="s">
        <v>56</v>
      </c>
      <c r="DQ34" s="22">
        <f>DQ33-DQ29</f>
        <v>76300321.41000001</v>
      </c>
      <c r="DR34" s="26" t="s">
        <v>56</v>
      </c>
      <c r="DS34" s="22">
        <f>DS33-DS29</f>
        <v>1075577.47</v>
      </c>
      <c r="DT34" s="26" t="s">
        <v>56</v>
      </c>
      <c r="DU34" s="22">
        <f>DU33-DU29</f>
        <v>4565432.08</v>
      </c>
      <c r="DV34" s="26" t="s">
        <v>56</v>
      </c>
      <c r="DW34" s="22">
        <f>DW33-DW29</f>
        <v>1705351.65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DU3:DV6"/>
    <mergeCell ref="DU7:DV7"/>
    <mergeCell ref="DU8:DV8"/>
    <mergeCell ref="DW3:DX6"/>
    <mergeCell ref="DW7:DX7"/>
    <mergeCell ref="DW8:DX8"/>
    <mergeCell ref="DQ3:DR6"/>
    <mergeCell ref="DQ7:DR7"/>
    <mergeCell ref="DQ8:DR8"/>
    <mergeCell ref="DS3:DT6"/>
    <mergeCell ref="DS7:DT7"/>
    <mergeCell ref="DS8:DT8"/>
    <mergeCell ref="DO3:DP6"/>
    <mergeCell ref="DO7:DP7"/>
    <mergeCell ref="DO8:DP8"/>
    <mergeCell ref="DI3:DN6"/>
    <mergeCell ref="DK7:DL7"/>
    <mergeCell ref="DK8:DL8"/>
    <mergeCell ref="DM7:DN7"/>
    <mergeCell ref="DM8:DN8"/>
    <mergeCell ref="DG3:DH6"/>
    <mergeCell ref="DG7:DH7"/>
    <mergeCell ref="DG8:DH8"/>
    <mergeCell ref="DI7:DJ7"/>
    <mergeCell ref="DI8:DJ8"/>
    <mergeCell ref="DC3:DD6"/>
    <mergeCell ref="DC7:DD7"/>
    <mergeCell ref="DC8:DD8"/>
    <mergeCell ref="DE3:DF6"/>
    <mergeCell ref="DE7:DF7"/>
    <mergeCell ref="DE8:DF8"/>
    <mergeCell ref="CY3:CZ6"/>
    <mergeCell ref="CY7:CZ7"/>
    <mergeCell ref="CY8:CZ8"/>
    <mergeCell ref="DA3:DB6"/>
    <mergeCell ref="DA7:DB7"/>
    <mergeCell ref="DA8:DB8"/>
    <mergeCell ref="CU3:CV6"/>
    <mergeCell ref="CU7:CV7"/>
    <mergeCell ref="CU8:CV8"/>
    <mergeCell ref="CW3:CX6"/>
    <mergeCell ref="CW7:CX7"/>
    <mergeCell ref="CW8:CX8"/>
    <mergeCell ref="CQ3:CR6"/>
    <mergeCell ref="CQ7:CR7"/>
    <mergeCell ref="CQ8:CR8"/>
    <mergeCell ref="CS3:CT6"/>
    <mergeCell ref="CS7:CT7"/>
    <mergeCell ref="CS8:CT8"/>
    <mergeCell ref="CM3:CN6"/>
    <mergeCell ref="CM7:CN7"/>
    <mergeCell ref="CM8:CN8"/>
    <mergeCell ref="CO3:CP6"/>
    <mergeCell ref="CO7:CP7"/>
    <mergeCell ref="CO8:CP8"/>
    <mergeCell ref="CI3:CJ6"/>
    <mergeCell ref="CI7:CJ7"/>
    <mergeCell ref="CI8:CJ8"/>
    <mergeCell ref="CK3:CL6"/>
    <mergeCell ref="CK7:CL7"/>
    <mergeCell ref="CK8:CL8"/>
    <mergeCell ref="CE3:CF6"/>
    <mergeCell ref="CE7:CF7"/>
    <mergeCell ref="CE8:CF8"/>
    <mergeCell ref="CG3:CH6"/>
    <mergeCell ref="CG7:CH7"/>
    <mergeCell ref="CG8:CH8"/>
    <mergeCell ref="CA3:CB6"/>
    <mergeCell ref="CA7:CB7"/>
    <mergeCell ref="CA8:CB8"/>
    <mergeCell ref="CC3:CD6"/>
    <mergeCell ref="CC7:CD7"/>
    <mergeCell ref="CC8:CD8"/>
    <mergeCell ref="BW3:BX6"/>
    <mergeCell ref="BW7:BX7"/>
    <mergeCell ref="BW8:BX8"/>
    <mergeCell ref="BY3:BZ6"/>
    <mergeCell ref="BY7:BZ7"/>
    <mergeCell ref="BY8:BZ8"/>
    <mergeCell ref="BS3:BT6"/>
    <mergeCell ref="BS7:BT7"/>
    <mergeCell ref="BS8:BT8"/>
    <mergeCell ref="BU3:BV6"/>
    <mergeCell ref="BU7:BV7"/>
    <mergeCell ref="BU8:BV8"/>
    <mergeCell ref="BO3:BP6"/>
    <mergeCell ref="BO7:BP7"/>
    <mergeCell ref="BO8:BP8"/>
    <mergeCell ref="BQ3:BR6"/>
    <mergeCell ref="BQ7:BR7"/>
    <mergeCell ref="BQ8:BR8"/>
    <mergeCell ref="BK3:BL6"/>
    <mergeCell ref="BK7:BL7"/>
    <mergeCell ref="BK8:BL8"/>
    <mergeCell ref="BM3:BN6"/>
    <mergeCell ref="BM7:BN7"/>
    <mergeCell ref="BM8:BN8"/>
    <mergeCell ref="BG3:BH6"/>
    <mergeCell ref="BG7:BH7"/>
    <mergeCell ref="BG8:BH8"/>
    <mergeCell ref="BI3:BJ6"/>
    <mergeCell ref="BI7:BJ7"/>
    <mergeCell ref="BI8:BJ8"/>
    <mergeCell ref="BC3:BD6"/>
    <mergeCell ref="BC7:BD7"/>
    <mergeCell ref="BC8:BD8"/>
    <mergeCell ref="BE3:BF6"/>
    <mergeCell ref="BE7:BF7"/>
    <mergeCell ref="BE8:BF8"/>
    <mergeCell ref="AY3:AZ6"/>
    <mergeCell ref="AY7:AZ7"/>
    <mergeCell ref="AY8:AZ8"/>
    <mergeCell ref="BA3:BB6"/>
    <mergeCell ref="BA7:BB7"/>
    <mergeCell ref="BA8:BB8"/>
    <mergeCell ref="AU3:AV6"/>
    <mergeCell ref="AU7:AV7"/>
    <mergeCell ref="AU8:AV8"/>
    <mergeCell ref="AW3:AX6"/>
    <mergeCell ref="AW7:AX7"/>
    <mergeCell ref="AW8:AX8"/>
    <mergeCell ref="AQ3:AR6"/>
    <mergeCell ref="AQ7:AR7"/>
    <mergeCell ref="AQ8:AR8"/>
    <mergeCell ref="AS3:AT6"/>
    <mergeCell ref="AS7:AT7"/>
    <mergeCell ref="AS8:AT8"/>
    <mergeCell ref="AM7:AN7"/>
    <mergeCell ref="AM8:AN8"/>
    <mergeCell ref="AO3:AP6"/>
    <mergeCell ref="AO7:AP7"/>
    <mergeCell ref="AO8:AP8"/>
    <mergeCell ref="AI3:AN6"/>
    <mergeCell ref="AI7:AJ7"/>
    <mergeCell ref="AI8:AJ8"/>
    <mergeCell ref="AK7:AL7"/>
    <mergeCell ref="AK8:AL8"/>
    <mergeCell ref="AE3:AF6"/>
    <mergeCell ref="AE7:AF7"/>
    <mergeCell ref="AE8:AF8"/>
    <mergeCell ref="AG3:AH6"/>
    <mergeCell ref="AG7:AH7"/>
    <mergeCell ref="AG8:AH8"/>
    <mergeCell ref="AC3:AD6"/>
    <mergeCell ref="AC7:AD7"/>
    <mergeCell ref="AC8:AD8"/>
    <mergeCell ref="Y3:AB6"/>
    <mergeCell ref="Y7:Z7"/>
    <mergeCell ref="Y8:Z8"/>
    <mergeCell ref="AA7:AB7"/>
    <mergeCell ref="AA8:AB8"/>
    <mergeCell ref="U3:V6"/>
    <mergeCell ref="U7:V7"/>
    <mergeCell ref="U8:V8"/>
    <mergeCell ref="W3:X6"/>
    <mergeCell ref="W7:X7"/>
    <mergeCell ref="W8:X8"/>
    <mergeCell ref="Q7:R7"/>
    <mergeCell ref="Q8:R8"/>
    <mergeCell ref="S3:T6"/>
    <mergeCell ref="S7:T7"/>
    <mergeCell ref="S8:T8"/>
    <mergeCell ref="O3:R6"/>
    <mergeCell ref="M3:N6"/>
    <mergeCell ref="M7:N7"/>
    <mergeCell ref="M8:N8"/>
    <mergeCell ref="O7:P7"/>
    <mergeCell ref="O8:P8"/>
    <mergeCell ref="I3:J6"/>
    <mergeCell ref="I7:J7"/>
    <mergeCell ref="I8:J8"/>
    <mergeCell ref="K3:L6"/>
    <mergeCell ref="K7:L7"/>
    <mergeCell ref="K8:L8"/>
    <mergeCell ref="G3:H6"/>
    <mergeCell ref="G7:H7"/>
    <mergeCell ref="G8:H8"/>
    <mergeCell ref="C3:F6"/>
    <mergeCell ref="C8:D8"/>
    <mergeCell ref="E7:F7"/>
    <mergeCell ref="E8:F8"/>
    <mergeCell ref="C1:L1"/>
    <mergeCell ref="A3:B3"/>
    <mergeCell ref="A5:B5"/>
    <mergeCell ref="A4:B4"/>
    <mergeCell ref="C2:L2"/>
    <mergeCell ref="C7:D7"/>
  </mergeCells>
  <printOptions/>
  <pageMargins left="0.24" right="0.17" top="0.61" bottom="0.4" header="0.41" footer="0.17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Вячеслав</cp:lastModifiedBy>
  <cp:lastPrinted>2005-12-14T13:52:53Z</cp:lastPrinted>
  <dcterms:created xsi:type="dcterms:W3CDTF">2005-05-11T11:10:41Z</dcterms:created>
  <dcterms:modified xsi:type="dcterms:W3CDTF">2005-12-14T13:53:05Z</dcterms:modified>
  <cp:category/>
  <cp:version/>
  <cp:contentType/>
  <cp:contentStatus/>
</cp:coreProperties>
</file>