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5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<sst xmlns="http://schemas.openxmlformats.org/spreadsheetml/2006/main" count="613" uniqueCount="203">
  <si>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</si>
  <si>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</si>
  <si>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</si>
  <si>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</si>
  <si>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</si>
  <si>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</si>
  <si>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</si>
  <si>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</si>
  <si>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</si>
  <si>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</si>
  <si>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</si>
  <si>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</si>
  <si>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</si>
  <si>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</si>
  <si>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</si>
  <si>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</si>
  <si>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</si>
  <si>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</si>
  <si>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</si>
  <si>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</si>
  <si>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</si>
  <si>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</si>
  <si>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</si>
  <si>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</si>
  <si>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</si>
  <si>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</si>
  <si>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</si>
  <si>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</si>
  <si>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</si>
  <si>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</si>
  <si>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</si>
  <si>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</si>
  <si>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</si>
  <si>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</si>
  <si>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</si>
  <si>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</si>
  <si>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</si>
  <si>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</si>
  <si>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</si>
  <si>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</si>
  <si>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</si>
  <si>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</si>
  <si>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</si>
  <si>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</si>
  <si>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</si>
  <si>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</si>
  <si>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</si>
  <si>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</si>
  <si>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</si>
  <si>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</si>
  <si>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</si>
  <si>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</si>
  <si>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</si>
  <si>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</si>
  <si>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</si>
  <si>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</si>
  <si>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</si>
  <si>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</si>
  <si>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</si>
  <si>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</si>
  <si>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</si>
  <si>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</si>
  <si>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</si>
  <si>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</si>
  <si>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</si>
  <si>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</si>
  <si>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</si>
  <si>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</si>
  <si>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</si>
  <si>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</si>
  <si>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</si>
  <si>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</si>
  <si>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</si>
  <si>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</si>
  <si>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</si>
  <si>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</si>
  <si>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</si>
  <si>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</si>
  <si>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</si>
  <si>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</si>
  <si>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</si>
  <si>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</si>
  <si>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</si>
  <si>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</si>
  <si>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</si>
  <si>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</si>
  <si>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</si>
  <si>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</si>
  <si>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</si>
  <si>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</si>
  <si>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</si>
  <si>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</si>
  <si>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</si>
  <si>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</si>
  <si>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</si>
  <si>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</si>
  <si>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</si>
  <si>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</si>
  <si>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</si>
  <si>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</si>
  <si>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</si>
  <si>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</si>
  <si>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</si>
  <si>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</si>
  <si>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</si>
  <si>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</si>
  <si>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</si>
  <si>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</si>
  <si>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</si>
  <si>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</si>
  <si>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</si>
  <si>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</si>
  <si>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</si>
  <si>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</si>
  <si>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</si>
  <si>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</si>
  <si>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</si>
  <si>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</si>
  <si>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</si>
  <si>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</si>
  <si>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</si>
  <si>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</si>
  <si>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</si>
  <si>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</si>
  <si>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</si>
  <si>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</si>
  <si>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</si>
  <si>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</si>
  <si>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</si>
  <si>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</si>
  <si>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</si>
  <si>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</si>
  <si>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</si>
  <si>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</si>
  <si>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</si>
  <si>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</si>
  <si>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</si>
  <si>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</si>
  <si>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</si>
  <si>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</si>
  <si>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</si>
  <si>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</si>
  <si>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</si>
  <si>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</si>
  <si>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</si>
  <si>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</si>
  <si>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</si>
  <si>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</si>
  <si>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</si>
  <si>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</si>
  <si>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</si>
  <si>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</si>
  <si>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</si>
  <si>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</si>
  <si>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</si>
  <si>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</si>
  <si>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</si>
  <si>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</si>
  <si>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</si>
  <si>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</si>
  <si>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</si>
  <si>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</si>
  <si>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ТКБ ИНВЕСТМЕНТ ПАРТНЕРС УК</t>
  </si>
  <si>
    <t>№ 22-03У028
от 2003-10-08</t>
  </si>
  <si>
    <t>№ 22-03У029
от 2003-10-08</t>
  </si>
  <si>
    <t>№ 22-03У047
от 2003-10-08</t>
  </si>
  <si>
    <t>№ 22-03У017
от 2003-10-08</t>
  </si>
  <si>
    <t>№ 22-03У010
от 2003-10-08</t>
  </si>
  <si>
    <t>№ 22-03У025
от 2003-10-08</t>
  </si>
  <si>
    <t>№ 22-03У035
от 2003-10-08</t>
  </si>
  <si>
    <t>№ 22-03У056
от 2003-10-08</t>
  </si>
  <si>
    <t>№ 22-03У057
от 2003-10-08</t>
  </si>
  <si>
    <t>№ 22-03У055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</si>
  <si>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</si>
  <si>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</si>
  <si>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</si>
  <si>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</si>
  <si>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22-03У043
от 2003-10-08</t>
  </si>
  <si>
    <t>№ 22-03У033
от 2003-10-08</t>
  </si>
  <si>
    <t>№ 22-03У019
от 2003-10-08</t>
  </si>
  <si>
    <t>№ 22-03У036
от 2003-10-08</t>
  </si>
  <si>
    <t>№ 22-03У044
от 2003-10-08</t>
  </si>
  <si>
    <t>№ 22-03У034
от 2003-10-08</t>
  </si>
  <si>
    <t>№ 22-03У027
от 2003-10-08</t>
  </si>
  <si>
    <t>№ 22-03У011
от 2003-10-08</t>
  </si>
  <si>
    <t>№ 22-03У002
от 2003-10-08</t>
  </si>
  <si>
    <t>№ 22-03У062
от 2003-10-08</t>
  </si>
  <si>
    <t>№ 22-03У038
от 2003-10-08</t>
  </si>
  <si>
    <t>№ 22-03У061
от 2003-10-08</t>
  </si>
  <si>
    <t>№ 22-03У042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</si>
  <si>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</si>
  <si>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</si>
  <si>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</si>
  <si>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</si>
  <si>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22-03У004
от 2003-10-08</t>
  </si>
  <si>
    <t>№ 22-03У059
от 2003-10-08</t>
  </si>
  <si>
    <t>№ 22-03У014
от 2003-10-08</t>
  </si>
  <si>
    <t>№ 22-03У015
от 2003-10-08</t>
  </si>
  <si>
    <t>№ 22-03У013
от 2003-10-08</t>
  </si>
  <si>
    <t>№ 22-03У008
от 2003-10-08</t>
  </si>
  <si>
    <t>№ 22-03У063
от 2003-10-10</t>
  </si>
  <si>
    <t>А.С. Андреев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</si>
  <si>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31.12.2016)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</si>
</sst>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right"/>
    </xf>
    <xf numFmtId="0" fontId="6" fillId="34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4371975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" sqref="D2:E3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9.25390625" style="0" customWidth="1"/>
    <col min="39" max="39" width="16.25390625" style="0" bestFit="1" customWidth="1"/>
    <col min="40" max="40" width="18.125" style="0" bestFit="1" customWidth="1"/>
    <col min="41" max="41" width="21.25390625" style="0" customWidth="1"/>
  </cols>
  <sheetData>
    <row r="1" spans="1:41" ht="31.5" customHeight="1">
      <c r="A1" s="6"/>
      <c r="B1" s="6"/>
      <c r="C1" s="7"/>
      <c r="D1" s="79" t="s">
        <v>202</v>
      </c>
      <c r="E1" s="79"/>
      <c r="F1" s="79"/>
      <c r="G1" s="79"/>
      <c r="H1" s="79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8.75" customHeight="1">
      <c r="A2" s="70" t="s">
        <v>0</v>
      </c>
      <c r="B2" s="71"/>
      <c r="C2" s="72"/>
      <c r="D2" s="75" t="s">
        <v>73</v>
      </c>
      <c r="E2" s="76"/>
      <c r="F2" s="73" t="s">
        <v>75</v>
      </c>
      <c r="G2" s="73" t="s">
        <v>77</v>
      </c>
      <c r="H2" s="73" t="s">
        <v>79</v>
      </c>
      <c r="I2" s="73" t="s">
        <v>81</v>
      </c>
      <c r="J2" s="73" t="s">
        <v>83</v>
      </c>
      <c r="K2" s="75" t="s">
        <v>87</v>
      </c>
      <c r="L2" s="76"/>
      <c r="M2" s="73" t="s">
        <v>89</v>
      </c>
      <c r="N2" s="73" t="s">
        <v>91</v>
      </c>
      <c r="O2" s="73" t="s">
        <v>93</v>
      </c>
      <c r="P2" s="75" t="s">
        <v>98</v>
      </c>
      <c r="Q2" s="80"/>
      <c r="R2" s="73" t="s">
        <v>100</v>
      </c>
      <c r="S2" s="73" t="s">
        <v>102</v>
      </c>
      <c r="T2" s="73" t="s">
        <v>104</v>
      </c>
      <c r="U2" s="73" t="s">
        <v>106</v>
      </c>
      <c r="V2" s="73" t="s">
        <v>108</v>
      </c>
      <c r="W2" s="73" t="s">
        <v>110</v>
      </c>
      <c r="X2" s="73" t="s">
        <v>112</v>
      </c>
      <c r="Y2" s="73" t="s">
        <v>114</v>
      </c>
      <c r="Z2" s="73" t="s">
        <v>116</v>
      </c>
      <c r="AA2" s="73" t="s">
        <v>118</v>
      </c>
      <c r="AB2" s="73" t="s">
        <v>122</v>
      </c>
      <c r="AC2" s="73" t="s">
        <v>124</v>
      </c>
      <c r="AD2" s="73" t="s">
        <v>126</v>
      </c>
      <c r="AE2" s="73" t="s">
        <v>128</v>
      </c>
      <c r="AF2" s="73" t="s">
        <v>130</v>
      </c>
      <c r="AG2" s="73" t="s">
        <v>132</v>
      </c>
      <c r="AH2" s="73" t="s">
        <v>134</v>
      </c>
      <c r="AI2" s="73" t="s">
        <v>136</v>
      </c>
      <c r="AJ2" s="73" t="s">
        <v>162</v>
      </c>
      <c r="AK2" s="75" t="s">
        <v>144</v>
      </c>
      <c r="AL2" s="80"/>
      <c r="AM2" s="80"/>
      <c r="AN2" s="69" t="s">
        <v>148</v>
      </c>
      <c r="AO2" s="73" t="s">
        <v>150</v>
      </c>
    </row>
    <row r="3" spans="1:41" ht="12.75" customHeight="1" hidden="1">
      <c r="A3" s="9"/>
      <c r="B3" s="10"/>
      <c r="C3" s="11"/>
      <c r="D3" s="77"/>
      <c r="E3" s="78"/>
      <c r="F3" s="74"/>
      <c r="G3" s="74"/>
      <c r="H3" s="74"/>
      <c r="I3" s="74"/>
      <c r="J3" s="74"/>
      <c r="K3" s="77"/>
      <c r="L3" s="78"/>
      <c r="M3" s="74"/>
      <c r="N3" s="74"/>
      <c r="O3" s="74"/>
      <c r="P3" s="77"/>
      <c r="Q3" s="81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65"/>
      <c r="AL3" s="66"/>
      <c r="AM3" s="66"/>
      <c r="AN3" s="67"/>
      <c r="AO3" s="74"/>
    </row>
    <row r="4" spans="1:41" ht="23.25" customHeight="1">
      <c r="A4" s="12"/>
      <c r="B4" s="13"/>
      <c r="C4" s="14"/>
      <c r="D4" s="57" t="s">
        <v>69</v>
      </c>
      <c r="E4" s="57" t="s">
        <v>71</v>
      </c>
      <c r="F4" s="57"/>
      <c r="G4" s="57"/>
      <c r="H4" s="57"/>
      <c r="I4" s="57"/>
      <c r="J4" s="57"/>
      <c r="K4" s="57" t="s">
        <v>84</v>
      </c>
      <c r="L4" s="57" t="s">
        <v>71</v>
      </c>
      <c r="M4" s="57"/>
      <c r="N4" s="57"/>
      <c r="O4" s="57"/>
      <c r="P4" s="57" t="s">
        <v>96</v>
      </c>
      <c r="Q4" s="57" t="s">
        <v>94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 t="s">
        <v>140</v>
      </c>
      <c r="AL4" s="57" t="s">
        <v>142</v>
      </c>
      <c r="AM4" s="57" t="s">
        <v>71</v>
      </c>
      <c r="AN4" s="57"/>
      <c r="AO4" s="57"/>
    </row>
    <row r="5" spans="1:41" ht="21" customHeight="1">
      <c r="A5" s="16"/>
      <c r="B5" s="17"/>
      <c r="C5" s="18"/>
      <c r="D5" s="15" t="s">
        <v>163</v>
      </c>
      <c r="E5" s="15" t="s">
        <v>164</v>
      </c>
      <c r="F5" s="15" t="s">
        <v>165</v>
      </c>
      <c r="G5" s="15" t="s">
        <v>166</v>
      </c>
      <c r="H5" s="15" t="s">
        <v>167</v>
      </c>
      <c r="I5" s="15" t="s">
        <v>168</v>
      </c>
      <c r="J5" s="15" t="s">
        <v>169</v>
      </c>
      <c r="K5" s="15" t="s">
        <v>170</v>
      </c>
      <c r="L5" s="15" t="s">
        <v>171</v>
      </c>
      <c r="M5" s="15" t="s">
        <v>172</v>
      </c>
      <c r="N5" s="15" t="s">
        <v>173</v>
      </c>
      <c r="O5" s="15" t="s">
        <v>174</v>
      </c>
      <c r="P5" s="15" t="s">
        <v>175</v>
      </c>
      <c r="Q5" s="15" t="s">
        <v>176</v>
      </c>
      <c r="R5" s="15" t="s">
        <v>177</v>
      </c>
      <c r="S5" s="15" t="s">
        <v>178</v>
      </c>
      <c r="T5" s="15" t="s">
        <v>179</v>
      </c>
      <c r="U5" s="15" t="s">
        <v>180</v>
      </c>
      <c r="V5" s="15" t="s">
        <v>181</v>
      </c>
      <c r="W5" s="15" t="s">
        <v>182</v>
      </c>
      <c r="X5" s="15" t="s">
        <v>183</v>
      </c>
      <c r="Y5" s="15" t="s">
        <v>184</v>
      </c>
      <c r="Z5" s="15" t="s">
        <v>185</v>
      </c>
      <c r="AA5" s="15" t="s">
        <v>186</v>
      </c>
      <c r="AB5" s="15" t="s">
        <v>187</v>
      </c>
      <c r="AC5" s="15" t="s">
        <v>188</v>
      </c>
      <c r="AD5" s="15" t="s">
        <v>189</v>
      </c>
      <c r="AE5" s="15" t="s">
        <v>190</v>
      </c>
      <c r="AF5" s="15" t="s">
        <v>191</v>
      </c>
      <c r="AG5" s="15" t="s">
        <v>192</v>
      </c>
      <c r="AH5" s="15" t="s">
        <v>193</v>
      </c>
      <c r="AI5" s="15" t="s">
        <v>194</v>
      </c>
      <c r="AJ5" s="15" t="s">
        <v>195</v>
      </c>
      <c r="AK5" s="15" t="s">
        <v>196</v>
      </c>
      <c r="AL5" s="15" t="s">
        <v>197</v>
      </c>
      <c r="AM5" s="15" t="s">
        <v>198</v>
      </c>
      <c r="AN5" s="15" t="s">
        <v>199</v>
      </c>
      <c r="AO5" s="15" t="s">
        <v>200</v>
      </c>
    </row>
    <row r="6" spans="1:41" ht="24.75">
      <c r="A6" s="19" t="s">
        <v>3</v>
      </c>
      <c r="B6" s="20" t="s">
        <v>4</v>
      </c>
      <c r="C6" s="20" t="s">
        <v>5</v>
      </c>
      <c r="D6" s="44" t="s">
        <v>154</v>
      </c>
      <c r="E6" s="44" t="s">
        <v>154</v>
      </c>
      <c r="F6" s="44" t="s">
        <v>154</v>
      </c>
      <c r="G6" s="44" t="s">
        <v>154</v>
      </c>
      <c r="H6" s="44" t="s">
        <v>154</v>
      </c>
      <c r="I6" s="44" t="s">
        <v>154</v>
      </c>
      <c r="J6" s="44" t="s">
        <v>154</v>
      </c>
      <c r="K6" s="44" t="s">
        <v>154</v>
      </c>
      <c r="L6" s="44" t="s">
        <v>154</v>
      </c>
      <c r="M6" s="44" t="s">
        <v>154</v>
      </c>
      <c r="N6" s="44" t="s">
        <v>154</v>
      </c>
      <c r="O6" s="44" t="s">
        <v>154</v>
      </c>
      <c r="P6" s="44" t="s">
        <v>154</v>
      </c>
      <c r="Q6" s="44" t="s">
        <v>154</v>
      </c>
      <c r="R6" s="44" t="s">
        <v>154</v>
      </c>
      <c r="S6" s="44" t="s">
        <v>154</v>
      </c>
      <c r="T6" s="44" t="s">
        <v>154</v>
      </c>
      <c r="U6" s="44" t="s">
        <v>154</v>
      </c>
      <c r="V6" s="44" t="s">
        <v>154</v>
      </c>
      <c r="W6" s="44" t="s">
        <v>154</v>
      </c>
      <c r="X6" s="44" t="s">
        <v>154</v>
      </c>
      <c r="Y6" s="44" t="s">
        <v>154</v>
      </c>
      <c r="Z6" s="44" t="s">
        <v>154</v>
      </c>
      <c r="AA6" s="44" t="s">
        <v>154</v>
      </c>
      <c r="AB6" s="44" t="s">
        <v>154</v>
      </c>
      <c r="AC6" s="44" t="s">
        <v>154</v>
      </c>
      <c r="AD6" s="44" t="s">
        <v>154</v>
      </c>
      <c r="AE6" s="44" t="s">
        <v>154</v>
      </c>
      <c r="AF6" s="44" t="s">
        <v>154</v>
      </c>
      <c r="AG6" s="44" t="s">
        <v>154</v>
      </c>
      <c r="AH6" s="44" t="s">
        <v>154</v>
      </c>
      <c r="AI6" s="44" t="s">
        <v>154</v>
      </c>
      <c r="AJ6" s="44" t="s">
        <v>154</v>
      </c>
      <c r="AK6" s="44" t="s">
        <v>154</v>
      </c>
      <c r="AL6" s="44" t="s">
        <v>154</v>
      </c>
      <c r="AM6" s="44" t="s">
        <v>154</v>
      </c>
      <c r="AN6" s="44" t="s">
        <v>154</v>
      </c>
      <c r="AO6" s="44" t="s">
        <v>154</v>
      </c>
    </row>
    <row r="7" spans="1:41" ht="12.75">
      <c r="A7" s="21" t="s">
        <v>6</v>
      </c>
      <c r="B7" s="22" t="s">
        <v>7</v>
      </c>
      <c r="C7" s="23" t="s">
        <v>7</v>
      </c>
      <c r="D7" s="58">
        <v>199176.26</v>
      </c>
      <c r="E7" s="58">
        <v>123407.69</v>
      </c>
      <c r="F7" s="58">
        <v>4502765.34</v>
      </c>
      <c r="G7" s="58">
        <v>239457.98</v>
      </c>
      <c r="H7" s="58">
        <v>65815.72</v>
      </c>
      <c r="I7" s="58">
        <v>130588.22</v>
      </c>
      <c r="J7" s="58">
        <v>86859.1</v>
      </c>
      <c r="K7" s="58">
        <v>1313646.67</v>
      </c>
      <c r="L7" s="58">
        <v>73069.96</v>
      </c>
      <c r="M7" s="58">
        <v>15899694.77</v>
      </c>
      <c r="N7" s="58">
        <v>2938.58</v>
      </c>
      <c r="O7" s="58">
        <v>134219.84</v>
      </c>
      <c r="P7" s="58">
        <v>4905953025.48</v>
      </c>
      <c r="Q7" s="58">
        <v>187554745972.43</v>
      </c>
      <c r="R7" s="58">
        <v>42701.58</v>
      </c>
      <c r="S7" s="58">
        <v>3771559.53</v>
      </c>
      <c r="T7" s="58">
        <v>74898990</v>
      </c>
      <c r="U7" s="58">
        <v>7980752.59</v>
      </c>
      <c r="V7" s="58">
        <v>538706.98</v>
      </c>
      <c r="W7" s="58">
        <v>128243.48</v>
      </c>
      <c r="X7" s="58">
        <v>286620.9</v>
      </c>
      <c r="Y7" s="58">
        <v>573906.7</v>
      </c>
      <c r="Z7" s="58">
        <v>256699.55</v>
      </c>
      <c r="AA7" s="58">
        <v>605639.01</v>
      </c>
      <c r="AB7" s="58">
        <v>35272.49</v>
      </c>
      <c r="AC7" s="58">
        <v>1402549.8</v>
      </c>
      <c r="AD7" s="58">
        <v>206665.26</v>
      </c>
      <c r="AE7" s="58">
        <v>583014.8</v>
      </c>
      <c r="AF7" s="58">
        <v>3726547.12</v>
      </c>
      <c r="AG7" s="58">
        <v>441839.24</v>
      </c>
      <c r="AH7" s="58">
        <v>2245159.18</v>
      </c>
      <c r="AI7" s="58">
        <v>2378830.59</v>
      </c>
      <c r="AJ7" s="58">
        <v>1497100.78</v>
      </c>
      <c r="AK7" s="58">
        <v>93037.46</v>
      </c>
      <c r="AL7" s="58">
        <v>32672.36</v>
      </c>
      <c r="AM7" s="58">
        <v>27994.13</v>
      </c>
      <c r="AN7" s="58">
        <v>1999855.1</v>
      </c>
      <c r="AO7" s="58">
        <v>207371.45</v>
      </c>
    </row>
    <row r="8" spans="1:41" ht="12.75">
      <c r="A8" s="21" t="s">
        <v>8</v>
      </c>
      <c r="B8" s="22" t="s">
        <v>9</v>
      </c>
      <c r="C8" s="25" t="s">
        <v>9</v>
      </c>
      <c r="D8" s="58">
        <v>0</v>
      </c>
      <c r="E8" s="58">
        <v>0</v>
      </c>
      <c r="F8" s="58">
        <v>454347102.52</v>
      </c>
      <c r="G8" s="58">
        <v>0</v>
      </c>
      <c r="H8" s="58">
        <v>0</v>
      </c>
      <c r="I8" s="58">
        <v>0</v>
      </c>
      <c r="J8" s="58">
        <v>61021266.4</v>
      </c>
      <c r="K8" s="58">
        <v>116197573.77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240832084868.95</v>
      </c>
      <c r="R8" s="58">
        <v>0</v>
      </c>
      <c r="S8" s="58">
        <v>22195655.74</v>
      </c>
      <c r="T8" s="58">
        <v>1149097044.88</v>
      </c>
      <c r="U8" s="58">
        <v>47900136.99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13899983.61</v>
      </c>
      <c r="AC8" s="58">
        <v>43045196.22</v>
      </c>
      <c r="AD8" s="58">
        <v>0</v>
      </c>
      <c r="AE8" s="58">
        <v>0</v>
      </c>
      <c r="AF8" s="58">
        <v>25000000</v>
      </c>
      <c r="AG8" s="58">
        <v>76542116.26</v>
      </c>
      <c r="AH8" s="58">
        <v>625174180.33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</row>
    <row r="9" spans="1:41" ht="12.75">
      <c r="A9" s="21" t="s">
        <v>10</v>
      </c>
      <c r="B9" s="22"/>
      <c r="C9" s="25" t="s">
        <v>11</v>
      </c>
      <c r="D9" s="58">
        <v>22151021.36</v>
      </c>
      <c r="E9" s="58">
        <v>262300304</v>
      </c>
      <c r="F9" s="58">
        <v>1995726890.82</v>
      </c>
      <c r="G9" s="58">
        <v>1092424588.77</v>
      </c>
      <c r="H9" s="58">
        <v>32639544.4</v>
      </c>
      <c r="I9" s="58">
        <v>832070164.4</v>
      </c>
      <c r="J9" s="58">
        <v>387549111.86</v>
      </c>
      <c r="K9" s="58">
        <v>638793073.4</v>
      </c>
      <c r="L9" s="58">
        <v>61276692</v>
      </c>
      <c r="M9" s="58">
        <v>1270000940.71</v>
      </c>
      <c r="N9" s="58">
        <v>7350064980.12</v>
      </c>
      <c r="O9" s="58">
        <v>1412745814.18</v>
      </c>
      <c r="P9" s="58">
        <v>23566560428.5</v>
      </c>
      <c r="Q9" s="58">
        <v>1488561494603.23</v>
      </c>
      <c r="R9" s="58">
        <v>101436657.38</v>
      </c>
      <c r="S9" s="58">
        <v>232224193.51</v>
      </c>
      <c r="T9" s="58">
        <v>1309287114.47</v>
      </c>
      <c r="U9" s="58">
        <v>433120310.37</v>
      </c>
      <c r="V9" s="58">
        <v>197525001.38</v>
      </c>
      <c r="W9" s="58">
        <v>526016318.45</v>
      </c>
      <c r="X9" s="58">
        <v>107609089.8</v>
      </c>
      <c r="Y9" s="58">
        <v>65913663.03</v>
      </c>
      <c r="Z9" s="58">
        <v>25810062.57</v>
      </c>
      <c r="AA9" s="58">
        <v>681738626.24</v>
      </c>
      <c r="AB9" s="58">
        <v>157880659.6</v>
      </c>
      <c r="AC9" s="58">
        <v>150563626.5</v>
      </c>
      <c r="AD9" s="58">
        <v>490491390.3</v>
      </c>
      <c r="AE9" s="58">
        <v>1104120740.78</v>
      </c>
      <c r="AF9" s="58">
        <v>117268074.74</v>
      </c>
      <c r="AG9" s="58">
        <v>1453616471.31</v>
      </c>
      <c r="AH9" s="58">
        <v>7587874019.76</v>
      </c>
      <c r="AI9" s="58">
        <v>2806716499.01</v>
      </c>
      <c r="AJ9" s="58">
        <v>666885267.46</v>
      </c>
      <c r="AK9" s="58">
        <v>81394815.57</v>
      </c>
      <c r="AL9" s="58">
        <v>16436955.5</v>
      </c>
      <c r="AM9" s="58">
        <v>37970823.29</v>
      </c>
      <c r="AN9" s="58">
        <v>4986742828.83</v>
      </c>
      <c r="AO9" s="58">
        <v>106069971.47</v>
      </c>
    </row>
    <row r="10" spans="1:41" s="49" customFormat="1" ht="12.75">
      <c r="A10" s="47" t="s">
        <v>12</v>
      </c>
      <c r="B10" s="22" t="s">
        <v>11</v>
      </c>
      <c r="C10" s="54"/>
      <c r="D10" s="58">
        <v>285303.76</v>
      </c>
      <c r="E10" s="58">
        <v>0</v>
      </c>
      <c r="F10" s="58">
        <v>199927112</v>
      </c>
      <c r="G10" s="58">
        <v>107059938.65</v>
      </c>
      <c r="H10" s="58">
        <v>2933025</v>
      </c>
      <c r="I10" s="58">
        <v>28283505.82</v>
      </c>
      <c r="J10" s="58">
        <v>0</v>
      </c>
      <c r="K10" s="58">
        <v>241953033.3</v>
      </c>
      <c r="L10" s="58">
        <v>9869476</v>
      </c>
      <c r="M10" s="58">
        <v>797644315.91</v>
      </c>
      <c r="N10" s="58">
        <v>0</v>
      </c>
      <c r="O10" s="58">
        <v>0</v>
      </c>
      <c r="P10" s="58">
        <v>8310319802.92</v>
      </c>
      <c r="Q10" s="58">
        <v>316633255365.3</v>
      </c>
      <c r="R10" s="58">
        <v>17325058.3</v>
      </c>
      <c r="S10" s="58">
        <v>26822376.89</v>
      </c>
      <c r="T10" s="58">
        <v>228418743.67</v>
      </c>
      <c r="U10" s="58">
        <v>17180256.06</v>
      </c>
      <c r="V10" s="58">
        <v>64847921.28</v>
      </c>
      <c r="W10" s="58">
        <v>0</v>
      </c>
      <c r="X10" s="58">
        <v>70847949.9</v>
      </c>
      <c r="Y10" s="58">
        <v>9499105.13</v>
      </c>
      <c r="Z10" s="58">
        <v>4417113.57</v>
      </c>
      <c r="AA10" s="58">
        <v>0</v>
      </c>
      <c r="AB10" s="58">
        <v>21296644.6</v>
      </c>
      <c r="AC10" s="58">
        <v>0</v>
      </c>
      <c r="AD10" s="58">
        <v>101013554.5</v>
      </c>
      <c r="AE10" s="58">
        <v>54491635.9</v>
      </c>
      <c r="AF10" s="58">
        <v>86441936.24</v>
      </c>
      <c r="AG10" s="58">
        <v>123134120</v>
      </c>
      <c r="AH10" s="58">
        <v>553808028.8</v>
      </c>
      <c r="AI10" s="58">
        <v>653831782.41</v>
      </c>
      <c r="AJ10" s="58">
        <v>33905030</v>
      </c>
      <c r="AK10" s="58">
        <v>0</v>
      </c>
      <c r="AL10" s="58">
        <v>5387115.6</v>
      </c>
      <c r="AM10" s="58">
        <v>4249835.64</v>
      </c>
      <c r="AN10" s="58">
        <v>898029451.33</v>
      </c>
      <c r="AO10" s="58">
        <v>23381834.07</v>
      </c>
    </row>
    <row r="11" spans="1:41" s="53" customFormat="1" ht="19.5">
      <c r="A11" s="50" t="s">
        <v>13</v>
      </c>
      <c r="B11" s="51" t="s">
        <v>14</v>
      </c>
      <c r="C11" s="26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2834858900</v>
      </c>
      <c r="Q11" s="58">
        <v>371766215100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</row>
    <row r="12" spans="1:41" ht="12.75">
      <c r="A12" s="21" t="s">
        <v>15</v>
      </c>
      <c r="B12" s="22" t="s">
        <v>16</v>
      </c>
      <c r="C12" s="26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</row>
    <row r="13" spans="1:41" s="53" customFormat="1" ht="12.75">
      <c r="A13" s="50" t="s">
        <v>17</v>
      </c>
      <c r="B13" s="51" t="s">
        <v>18</v>
      </c>
      <c r="C13" s="28" t="s">
        <v>19</v>
      </c>
      <c r="D13" s="60">
        <v>4493776</v>
      </c>
      <c r="E13" s="60">
        <v>51387734</v>
      </c>
      <c r="F13" s="60">
        <v>136896834.54</v>
      </c>
      <c r="G13" s="60">
        <v>180764053.62</v>
      </c>
      <c r="H13" s="60">
        <v>1050500</v>
      </c>
      <c r="I13" s="60">
        <v>229265128.08</v>
      </c>
      <c r="J13" s="60">
        <v>85881011.06</v>
      </c>
      <c r="K13" s="60">
        <v>2961627.5</v>
      </c>
      <c r="L13" s="60">
        <v>21021062.65</v>
      </c>
      <c r="M13" s="60">
        <v>15844100</v>
      </c>
      <c r="N13" s="60">
        <v>2622747497.11</v>
      </c>
      <c r="O13" s="60">
        <v>447239568.28</v>
      </c>
      <c r="P13" s="60">
        <v>0</v>
      </c>
      <c r="Q13" s="60">
        <v>3005996336</v>
      </c>
      <c r="R13" s="60">
        <v>4372120.08</v>
      </c>
      <c r="S13" s="60">
        <v>12096416</v>
      </c>
      <c r="T13" s="60">
        <v>116557198.4</v>
      </c>
      <c r="U13" s="60">
        <v>100319129.9</v>
      </c>
      <c r="V13" s="60">
        <v>803520</v>
      </c>
      <c r="W13" s="60">
        <v>100578906.22</v>
      </c>
      <c r="X13" s="60">
        <v>9753372.75</v>
      </c>
      <c r="Y13" s="60">
        <v>10604626.6</v>
      </c>
      <c r="Z13" s="60">
        <v>2211060</v>
      </c>
      <c r="AA13" s="60">
        <v>160048451.94</v>
      </c>
      <c r="AB13" s="60">
        <v>18614895</v>
      </c>
      <c r="AC13" s="60">
        <v>67910150</v>
      </c>
      <c r="AD13" s="60">
        <v>46863596</v>
      </c>
      <c r="AE13" s="60">
        <v>176124574.08</v>
      </c>
      <c r="AF13" s="60">
        <v>0</v>
      </c>
      <c r="AG13" s="60">
        <v>0</v>
      </c>
      <c r="AH13" s="60">
        <v>544173292.06</v>
      </c>
      <c r="AI13" s="60">
        <v>104854640</v>
      </c>
      <c r="AJ13" s="60">
        <v>114337388.16</v>
      </c>
      <c r="AK13" s="60">
        <v>23022530.87</v>
      </c>
      <c r="AL13" s="60">
        <v>4019658.9</v>
      </c>
      <c r="AM13" s="60">
        <v>9394951.05</v>
      </c>
      <c r="AN13" s="60">
        <v>1381188456.6</v>
      </c>
      <c r="AO13" s="60">
        <v>0</v>
      </c>
    </row>
    <row r="14" spans="1:41" ht="12.75">
      <c r="A14" s="30" t="s">
        <v>20</v>
      </c>
      <c r="B14" s="22" t="s">
        <v>21</v>
      </c>
      <c r="C14" s="28" t="s">
        <v>22</v>
      </c>
      <c r="D14" s="60">
        <v>1630980</v>
      </c>
      <c r="E14" s="60">
        <v>23868000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300555.6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48401771.4</v>
      </c>
      <c r="X14" s="60">
        <v>0</v>
      </c>
      <c r="Y14" s="60">
        <v>2754978</v>
      </c>
      <c r="Z14" s="60">
        <v>0</v>
      </c>
      <c r="AA14" s="60">
        <v>8863200</v>
      </c>
      <c r="AB14" s="60">
        <v>0</v>
      </c>
      <c r="AC14" s="60">
        <v>6754484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</row>
    <row r="15" spans="1:41" ht="12.75">
      <c r="A15" s="21" t="s">
        <v>23</v>
      </c>
      <c r="B15" s="22" t="s">
        <v>24</v>
      </c>
      <c r="C15" s="28" t="s">
        <v>25</v>
      </c>
      <c r="D15" s="60">
        <v>13686623.6</v>
      </c>
      <c r="E15" s="60">
        <v>155227230</v>
      </c>
      <c r="F15" s="60">
        <v>1658902944.28</v>
      </c>
      <c r="G15" s="60">
        <v>772419717</v>
      </c>
      <c r="H15" s="60">
        <v>22412269.4</v>
      </c>
      <c r="I15" s="60">
        <v>524676530.5</v>
      </c>
      <c r="J15" s="60">
        <v>301668100.8</v>
      </c>
      <c r="K15" s="60">
        <v>267703712.4</v>
      </c>
      <c r="L15" s="60">
        <v>30384214.3</v>
      </c>
      <c r="M15" s="60">
        <v>442831327.1</v>
      </c>
      <c r="N15" s="60">
        <v>4137899832.66</v>
      </c>
      <c r="O15" s="60">
        <v>891451277.5</v>
      </c>
      <c r="P15" s="60">
        <v>12421381725.58</v>
      </c>
      <c r="Q15" s="60">
        <v>718083699198.01</v>
      </c>
      <c r="R15" s="60">
        <v>75421371.8</v>
      </c>
      <c r="S15" s="60">
        <v>175886625.62</v>
      </c>
      <c r="T15" s="60">
        <v>667757397</v>
      </c>
      <c r="U15" s="60">
        <v>259103888.88</v>
      </c>
      <c r="V15" s="60">
        <v>131873560.1</v>
      </c>
      <c r="W15" s="60">
        <v>324792674.03</v>
      </c>
      <c r="X15" s="60">
        <v>12623390</v>
      </c>
      <c r="Y15" s="60">
        <v>19149642.15</v>
      </c>
      <c r="Z15" s="60">
        <v>19181889</v>
      </c>
      <c r="AA15" s="60">
        <v>431262342.8</v>
      </c>
      <c r="AB15" s="60">
        <v>117969120</v>
      </c>
      <c r="AC15" s="60">
        <v>55725230</v>
      </c>
      <c r="AD15" s="60">
        <v>331884449</v>
      </c>
      <c r="AE15" s="60">
        <v>850890922.6</v>
      </c>
      <c r="AF15" s="60">
        <v>30229875</v>
      </c>
      <c r="AG15" s="60">
        <v>842427954.71</v>
      </c>
      <c r="AH15" s="60">
        <v>6155134206.6</v>
      </c>
      <c r="AI15" s="60">
        <v>1862951076.6</v>
      </c>
      <c r="AJ15" s="60">
        <v>430789766.8</v>
      </c>
      <c r="AK15" s="60">
        <v>58372284.7</v>
      </c>
      <c r="AL15" s="60">
        <v>7030181</v>
      </c>
      <c r="AM15" s="60">
        <v>24326036.6</v>
      </c>
      <c r="AN15" s="60">
        <v>2707524920.9</v>
      </c>
      <c r="AO15" s="60">
        <v>12959922.4</v>
      </c>
    </row>
    <row r="16" spans="1:41" s="5" customFormat="1" ht="12.75">
      <c r="A16" s="31" t="s">
        <v>66</v>
      </c>
      <c r="B16" s="32" t="s">
        <v>67</v>
      </c>
      <c r="C16" s="33" t="s">
        <v>68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24608760000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</row>
    <row r="17" spans="1:41" ht="12.75">
      <c r="A17" s="21" t="s">
        <v>26</v>
      </c>
      <c r="B17" s="22" t="s">
        <v>27</v>
      </c>
      <c r="C17" s="28" t="s">
        <v>28</v>
      </c>
      <c r="D17" s="60">
        <v>2054338</v>
      </c>
      <c r="E17" s="60">
        <v>31817340</v>
      </c>
      <c r="F17" s="60">
        <v>0</v>
      </c>
      <c r="G17" s="60">
        <v>32180879.5</v>
      </c>
      <c r="H17" s="60">
        <v>6243750</v>
      </c>
      <c r="I17" s="60">
        <v>49845000</v>
      </c>
      <c r="J17" s="60">
        <v>0</v>
      </c>
      <c r="K17" s="60">
        <v>126174700.2</v>
      </c>
      <c r="L17" s="60">
        <v>1939.05</v>
      </c>
      <c r="M17" s="60">
        <v>13681197.7</v>
      </c>
      <c r="N17" s="60">
        <v>589417650.35</v>
      </c>
      <c r="O17" s="60">
        <v>73754412.8</v>
      </c>
      <c r="P17" s="60">
        <v>0</v>
      </c>
      <c r="Q17" s="60">
        <v>0</v>
      </c>
      <c r="R17" s="60">
        <v>4318107.2</v>
      </c>
      <c r="S17" s="60">
        <v>17418775</v>
      </c>
      <c r="T17" s="60">
        <v>296553775.4</v>
      </c>
      <c r="U17" s="60">
        <v>43118235.53</v>
      </c>
      <c r="V17" s="60">
        <v>0</v>
      </c>
      <c r="W17" s="60">
        <v>52242966.8</v>
      </c>
      <c r="X17" s="60">
        <v>14384377.15</v>
      </c>
      <c r="Y17" s="60">
        <v>23905311.15</v>
      </c>
      <c r="Z17" s="60">
        <v>0</v>
      </c>
      <c r="AA17" s="60">
        <v>81564631.5</v>
      </c>
      <c r="AB17" s="60">
        <v>0</v>
      </c>
      <c r="AC17" s="60">
        <v>20173762.5</v>
      </c>
      <c r="AD17" s="60">
        <v>10729790.8</v>
      </c>
      <c r="AE17" s="60">
        <v>22613608.2</v>
      </c>
      <c r="AF17" s="60">
        <v>596263.5</v>
      </c>
      <c r="AG17" s="60">
        <v>488054396.6</v>
      </c>
      <c r="AH17" s="60">
        <v>334758492.3</v>
      </c>
      <c r="AI17" s="60">
        <v>0</v>
      </c>
      <c r="AJ17" s="60">
        <v>87853082.5</v>
      </c>
      <c r="AK17" s="60">
        <v>0</v>
      </c>
      <c r="AL17" s="60">
        <v>0</v>
      </c>
      <c r="AM17" s="60">
        <v>0</v>
      </c>
      <c r="AN17" s="60">
        <v>0</v>
      </c>
      <c r="AO17" s="60">
        <v>69728215</v>
      </c>
    </row>
    <row r="18" spans="1:41" ht="19.5">
      <c r="A18" s="21" t="s">
        <v>29</v>
      </c>
      <c r="B18" s="22" t="s">
        <v>30</v>
      </c>
      <c r="C18" s="28" t="s">
        <v>31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54463568603.92</v>
      </c>
      <c r="R18" s="60">
        <v>0</v>
      </c>
      <c r="S18" s="60">
        <v>0</v>
      </c>
      <c r="T18" s="60">
        <v>0</v>
      </c>
      <c r="U18" s="60">
        <v>13398800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185079000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</row>
    <row r="19" spans="1:41" ht="19.5">
      <c r="A19" s="30" t="s">
        <v>32</v>
      </c>
      <c r="B19" s="22" t="s">
        <v>33</v>
      </c>
      <c r="C19" s="28" t="s">
        <v>34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</row>
    <row r="20" spans="1:41" ht="29.25">
      <c r="A20" s="21" t="s">
        <v>35</v>
      </c>
      <c r="B20" s="22" t="s">
        <v>36</v>
      </c>
      <c r="C20" s="28" t="s">
        <v>37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</row>
    <row r="21" spans="1:41" ht="12.75">
      <c r="A21" s="21" t="s">
        <v>38</v>
      </c>
      <c r="B21" s="22" t="s">
        <v>39</v>
      </c>
      <c r="C21" s="25" t="s">
        <v>14</v>
      </c>
      <c r="D21" s="62">
        <v>483267.97</v>
      </c>
      <c r="E21" s="62">
        <v>6196941.51</v>
      </c>
      <c r="F21" s="62">
        <v>52471130.56</v>
      </c>
      <c r="G21" s="62">
        <v>22816566.77</v>
      </c>
      <c r="H21" s="62">
        <v>635426.62</v>
      </c>
      <c r="I21" s="62">
        <v>19323126.58</v>
      </c>
      <c r="J21" s="62">
        <v>9579634.36</v>
      </c>
      <c r="K21" s="62">
        <v>30263292.65</v>
      </c>
      <c r="L21" s="62">
        <v>2458917.75</v>
      </c>
      <c r="M21" s="62">
        <v>22190756.52</v>
      </c>
      <c r="N21" s="62">
        <v>118439879.01</v>
      </c>
      <c r="O21" s="62">
        <v>18278520.81</v>
      </c>
      <c r="P21" s="62">
        <v>344482967.17</v>
      </c>
      <c r="Q21" s="62">
        <v>22789621254.62</v>
      </c>
      <c r="R21" s="62">
        <v>2786142.23</v>
      </c>
      <c r="S21" s="62">
        <v>7187610.14</v>
      </c>
      <c r="T21" s="62">
        <v>64623801.37</v>
      </c>
      <c r="U21" s="62">
        <v>9822433.41</v>
      </c>
      <c r="V21" s="62">
        <v>6632372.17</v>
      </c>
      <c r="W21" s="62">
        <v>30829860.13</v>
      </c>
      <c r="X21" s="62">
        <v>2825299.49</v>
      </c>
      <c r="Y21" s="62">
        <v>1104154.63</v>
      </c>
      <c r="Z21" s="62">
        <v>435028.13</v>
      </c>
      <c r="AA21" s="62">
        <v>15909895.37</v>
      </c>
      <c r="AB21" s="62">
        <v>3870226</v>
      </c>
      <c r="AC21" s="62">
        <v>44123495.73</v>
      </c>
      <c r="AD21" s="62">
        <v>10317973.88</v>
      </c>
      <c r="AE21" s="62">
        <v>21307420.93</v>
      </c>
      <c r="AF21" s="62">
        <v>2185930.13</v>
      </c>
      <c r="AG21" s="62">
        <v>24093669.83</v>
      </c>
      <c r="AH21" s="62">
        <v>368673770.19</v>
      </c>
      <c r="AI21" s="62">
        <v>45128574.8</v>
      </c>
      <c r="AJ21" s="62">
        <v>13298617.12</v>
      </c>
      <c r="AK21" s="62">
        <v>5790521.46</v>
      </c>
      <c r="AL21" s="62">
        <v>344573.5</v>
      </c>
      <c r="AM21" s="62">
        <v>1204359.09</v>
      </c>
      <c r="AN21" s="62">
        <v>102824570.7</v>
      </c>
      <c r="AO21" s="62">
        <v>1159837.02</v>
      </c>
    </row>
    <row r="22" spans="1:41" ht="12.75">
      <c r="A22" s="21" t="s">
        <v>40</v>
      </c>
      <c r="B22" s="22" t="s">
        <v>41</v>
      </c>
      <c r="C22" s="36" t="s">
        <v>42</v>
      </c>
      <c r="D22" s="58">
        <v>9136.1</v>
      </c>
      <c r="E22" s="58">
        <v>125443.71</v>
      </c>
      <c r="F22" s="58">
        <v>6991278.82</v>
      </c>
      <c r="G22" s="58">
        <v>26318.43</v>
      </c>
      <c r="H22" s="58">
        <v>30777.72</v>
      </c>
      <c r="I22" s="58">
        <v>4502.34</v>
      </c>
      <c r="J22" s="58">
        <v>59028.64</v>
      </c>
      <c r="K22" s="58">
        <v>17605643.43</v>
      </c>
      <c r="L22" s="58">
        <v>1327000.89</v>
      </c>
      <c r="M22" s="58">
        <v>112965.61</v>
      </c>
      <c r="N22" s="58">
        <v>21659253.46</v>
      </c>
      <c r="O22" s="58">
        <v>168012.22</v>
      </c>
      <c r="P22" s="58">
        <v>0</v>
      </c>
      <c r="Q22" s="58">
        <v>0</v>
      </c>
      <c r="R22" s="58">
        <v>706429.61</v>
      </c>
      <c r="S22" s="58">
        <v>52831.71</v>
      </c>
      <c r="T22" s="58">
        <v>42995033.64</v>
      </c>
      <c r="U22" s="58">
        <v>419272.54</v>
      </c>
      <c r="V22" s="58">
        <v>3040466.76</v>
      </c>
      <c r="W22" s="58">
        <v>1845.47</v>
      </c>
      <c r="X22" s="58">
        <v>1249283.19</v>
      </c>
      <c r="Y22" s="58">
        <v>5020.74</v>
      </c>
      <c r="Z22" s="58">
        <v>1313.97</v>
      </c>
      <c r="AA22" s="58">
        <v>1871706.58</v>
      </c>
      <c r="AB22" s="58">
        <v>343646</v>
      </c>
      <c r="AC22" s="58">
        <v>41756074.73</v>
      </c>
      <c r="AD22" s="58">
        <v>23310.7</v>
      </c>
      <c r="AE22" s="58">
        <v>103356.93</v>
      </c>
      <c r="AF22" s="58">
        <v>15648.6</v>
      </c>
      <c r="AG22" s="58">
        <v>4607413.35</v>
      </c>
      <c r="AH22" s="58">
        <v>182109185.87</v>
      </c>
      <c r="AI22" s="58">
        <v>173985.41</v>
      </c>
      <c r="AJ22" s="58">
        <v>640316.28</v>
      </c>
      <c r="AK22" s="58">
        <v>4108085.31</v>
      </c>
      <c r="AL22" s="58">
        <v>7607.49</v>
      </c>
      <c r="AM22" s="58">
        <v>429075.32</v>
      </c>
      <c r="AN22" s="58">
        <v>302912.01</v>
      </c>
      <c r="AO22" s="58">
        <v>475365.23</v>
      </c>
    </row>
    <row r="23" spans="1:41" ht="19.5">
      <c r="A23" s="21" t="s">
        <v>43</v>
      </c>
      <c r="B23" s="22" t="s">
        <v>44</v>
      </c>
      <c r="C23" s="36" t="s">
        <v>45</v>
      </c>
      <c r="D23" s="58">
        <v>474131.87</v>
      </c>
      <c r="E23" s="58">
        <v>6071497.8</v>
      </c>
      <c r="F23" s="58">
        <v>45479851.74</v>
      </c>
      <c r="G23" s="58">
        <v>22790248.34</v>
      </c>
      <c r="H23" s="58">
        <v>604648.9</v>
      </c>
      <c r="I23" s="58">
        <v>19318624.24</v>
      </c>
      <c r="J23" s="58">
        <v>9520605.72</v>
      </c>
      <c r="K23" s="58">
        <v>12657649.22</v>
      </c>
      <c r="L23" s="58">
        <v>1131916.86</v>
      </c>
      <c r="M23" s="58">
        <v>22077790.91</v>
      </c>
      <c r="N23" s="58">
        <v>96780625.55</v>
      </c>
      <c r="O23" s="58">
        <v>18110508.59</v>
      </c>
      <c r="P23" s="58">
        <v>344482967.17</v>
      </c>
      <c r="Q23" s="58">
        <v>22789592254.62</v>
      </c>
      <c r="R23" s="58">
        <v>2079712.62</v>
      </c>
      <c r="S23" s="58">
        <v>4981578.43</v>
      </c>
      <c r="T23" s="58">
        <v>21628767.73</v>
      </c>
      <c r="U23" s="58">
        <v>9403160.87</v>
      </c>
      <c r="V23" s="58">
        <v>3591905.41</v>
      </c>
      <c r="W23" s="58">
        <v>10828014.66</v>
      </c>
      <c r="X23" s="58">
        <v>1576016.3</v>
      </c>
      <c r="Y23" s="58">
        <v>1099133.89</v>
      </c>
      <c r="Z23" s="58">
        <v>433714.16</v>
      </c>
      <c r="AA23" s="58">
        <v>14038188.79</v>
      </c>
      <c r="AB23" s="58">
        <v>3526580</v>
      </c>
      <c r="AC23" s="58">
        <v>2367421</v>
      </c>
      <c r="AD23" s="58">
        <v>10294663.18</v>
      </c>
      <c r="AE23" s="58">
        <v>21204064</v>
      </c>
      <c r="AF23" s="58">
        <v>2170281.53</v>
      </c>
      <c r="AG23" s="58">
        <v>19486256.48</v>
      </c>
      <c r="AH23" s="58">
        <v>186564584.32</v>
      </c>
      <c r="AI23" s="58">
        <v>44954589.39</v>
      </c>
      <c r="AJ23" s="58">
        <v>12658300.84</v>
      </c>
      <c r="AK23" s="58">
        <v>1682436.15</v>
      </c>
      <c r="AL23" s="58">
        <v>336966.01</v>
      </c>
      <c r="AM23" s="58">
        <v>775283.77</v>
      </c>
      <c r="AN23" s="58">
        <v>102521658.69</v>
      </c>
      <c r="AO23" s="58">
        <v>684471.79</v>
      </c>
    </row>
    <row r="24" spans="1:41" ht="12.75">
      <c r="A24" s="21" t="s">
        <v>46</v>
      </c>
      <c r="B24" s="22" t="s">
        <v>47</v>
      </c>
      <c r="C24" s="36" t="s">
        <v>48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29000</v>
      </c>
      <c r="R24" s="58">
        <v>0</v>
      </c>
      <c r="S24" s="58">
        <v>2153200</v>
      </c>
      <c r="T24" s="58">
        <v>0</v>
      </c>
      <c r="U24" s="58">
        <v>0</v>
      </c>
      <c r="V24" s="58">
        <v>0</v>
      </c>
      <c r="W24" s="58">
        <v>20000000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</row>
    <row r="25" spans="1:41" ht="12.75">
      <c r="A25" s="21" t="s">
        <v>49</v>
      </c>
      <c r="B25" s="22"/>
      <c r="C25" s="25" t="s">
        <v>16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</row>
    <row r="26" spans="1:41" ht="12.75">
      <c r="A26" s="21" t="s">
        <v>50</v>
      </c>
      <c r="B26" s="22"/>
      <c r="C26" s="23" t="s">
        <v>21</v>
      </c>
      <c r="D26" s="58">
        <v>194273.16</v>
      </c>
      <c r="E26" s="58">
        <v>2172401.99</v>
      </c>
      <c r="F26" s="58">
        <v>27997124.46</v>
      </c>
      <c r="G26" s="58">
        <v>14803143.95</v>
      </c>
      <c r="H26" s="58">
        <v>601961.46</v>
      </c>
      <c r="I26" s="58">
        <v>12042822.57</v>
      </c>
      <c r="J26" s="58">
        <v>5506156.46</v>
      </c>
      <c r="K26" s="58">
        <v>10135755.84</v>
      </c>
      <c r="L26" s="58">
        <v>516039.34</v>
      </c>
      <c r="M26" s="58">
        <v>10191021.93</v>
      </c>
      <c r="N26" s="58">
        <v>111205638.06</v>
      </c>
      <c r="O26" s="58">
        <v>19604296.04</v>
      </c>
      <c r="P26" s="58">
        <v>43463750.69</v>
      </c>
      <c r="Q26" s="58">
        <v>553407918.06</v>
      </c>
      <c r="R26" s="58">
        <v>1157501.15</v>
      </c>
      <c r="S26" s="58">
        <v>3060423.15</v>
      </c>
      <c r="T26" s="58">
        <v>47524020.16</v>
      </c>
      <c r="U26" s="58">
        <v>7338889.07</v>
      </c>
      <c r="V26" s="58">
        <v>2113335.27</v>
      </c>
      <c r="W26" s="58">
        <v>7737223.37</v>
      </c>
      <c r="X26" s="58">
        <v>1567686.9</v>
      </c>
      <c r="Y26" s="58">
        <v>1324116.47</v>
      </c>
      <c r="Z26" s="58">
        <v>299184.56</v>
      </c>
      <c r="AA26" s="58">
        <v>11171994.29</v>
      </c>
      <c r="AB26" s="58">
        <v>1914595.91</v>
      </c>
      <c r="AC26" s="58">
        <v>2156392.12</v>
      </c>
      <c r="AD26" s="58">
        <v>5818317.53</v>
      </c>
      <c r="AE26" s="58">
        <v>11844581.52</v>
      </c>
      <c r="AF26" s="58">
        <v>3230728.2</v>
      </c>
      <c r="AG26" s="58">
        <v>19172296.22</v>
      </c>
      <c r="AH26" s="58">
        <v>100653979.26</v>
      </c>
      <c r="AI26" s="58">
        <v>34770463.43</v>
      </c>
      <c r="AJ26" s="58">
        <v>7988590.89</v>
      </c>
      <c r="AK26" s="58">
        <v>801922.73</v>
      </c>
      <c r="AL26" s="58">
        <v>142509.62</v>
      </c>
      <c r="AM26" s="58">
        <v>363389.13</v>
      </c>
      <c r="AN26" s="58">
        <v>71348105.3</v>
      </c>
      <c r="AO26" s="58">
        <v>2430537.08</v>
      </c>
    </row>
    <row r="27" spans="1:41" ht="19.5">
      <c r="A27" s="21" t="s">
        <v>51</v>
      </c>
      <c r="B27" s="22"/>
      <c r="C27" s="36" t="s">
        <v>52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</row>
    <row r="28" spans="1:41" ht="19.5">
      <c r="A28" s="21" t="s">
        <v>53</v>
      </c>
      <c r="B28" s="22"/>
      <c r="C28" s="36" t="s">
        <v>54</v>
      </c>
      <c r="D28" s="63">
        <v>194273.16</v>
      </c>
      <c r="E28" s="63">
        <v>2172401.99</v>
      </c>
      <c r="F28" s="63">
        <v>27997124.46</v>
      </c>
      <c r="G28" s="63">
        <v>14803143.95</v>
      </c>
      <c r="H28" s="63">
        <v>601961.46</v>
      </c>
      <c r="I28" s="63">
        <v>12042822.57</v>
      </c>
      <c r="J28" s="63">
        <v>5506156.46</v>
      </c>
      <c r="K28" s="63">
        <v>10135755.84</v>
      </c>
      <c r="L28" s="63">
        <v>516039.34</v>
      </c>
      <c r="M28" s="63">
        <v>10191021.93</v>
      </c>
      <c r="N28" s="63">
        <v>111205638.06</v>
      </c>
      <c r="O28" s="63">
        <v>19604296.04</v>
      </c>
      <c r="P28" s="63">
        <v>43463750.69</v>
      </c>
      <c r="Q28" s="63">
        <v>553407918.06</v>
      </c>
      <c r="R28" s="63">
        <v>1157501.15</v>
      </c>
      <c r="S28" s="63">
        <v>3060423.15</v>
      </c>
      <c r="T28" s="63">
        <v>47524020.16</v>
      </c>
      <c r="U28" s="63">
        <v>7338889.07</v>
      </c>
      <c r="V28" s="63">
        <v>2113335.27</v>
      </c>
      <c r="W28" s="63">
        <v>7735562.67</v>
      </c>
      <c r="X28" s="63">
        <v>1567686.9</v>
      </c>
      <c r="Y28" s="63">
        <v>1324116.47</v>
      </c>
      <c r="Z28" s="63">
        <v>299184.56</v>
      </c>
      <c r="AA28" s="63">
        <v>11171994.29</v>
      </c>
      <c r="AB28" s="63">
        <v>1914595.91</v>
      </c>
      <c r="AC28" s="63">
        <v>2156392.12</v>
      </c>
      <c r="AD28" s="63">
        <v>5818317.53</v>
      </c>
      <c r="AE28" s="63">
        <v>11844581.52</v>
      </c>
      <c r="AF28" s="63">
        <v>3230728.2</v>
      </c>
      <c r="AG28" s="63">
        <v>19172296.22</v>
      </c>
      <c r="AH28" s="63">
        <v>100653979.26</v>
      </c>
      <c r="AI28" s="63">
        <v>34770463.43</v>
      </c>
      <c r="AJ28" s="63">
        <v>7988590.89</v>
      </c>
      <c r="AK28" s="63">
        <v>801922.73</v>
      </c>
      <c r="AL28" s="63">
        <v>142509.62</v>
      </c>
      <c r="AM28" s="63">
        <v>363389.13</v>
      </c>
      <c r="AN28" s="63">
        <v>71348105.3</v>
      </c>
      <c r="AO28" s="63">
        <v>2430537.08</v>
      </c>
    </row>
    <row r="29" spans="1:41" ht="29.25">
      <c r="A29" s="21" t="s">
        <v>55</v>
      </c>
      <c r="B29" s="22"/>
      <c r="C29" s="36" t="s">
        <v>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</row>
    <row r="30" spans="1:41" ht="18.75" customHeight="1">
      <c r="A30" s="21" t="s">
        <v>57</v>
      </c>
      <c r="B30" s="22"/>
      <c r="C30" s="36" t="s">
        <v>58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</row>
    <row r="31" spans="1:41" ht="12.75">
      <c r="A31" s="21" t="s">
        <v>59</v>
      </c>
      <c r="B31" s="22"/>
      <c r="C31" s="36" t="s">
        <v>60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1660.7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</row>
    <row r="32" spans="1:41" ht="12.75">
      <c r="A32" s="38" t="s">
        <v>61</v>
      </c>
      <c r="B32" s="22"/>
      <c r="C32" s="25" t="s">
        <v>24</v>
      </c>
      <c r="D32" s="64">
        <v>194273.16</v>
      </c>
      <c r="E32" s="64">
        <v>2172401.99</v>
      </c>
      <c r="F32" s="64">
        <v>27997124.46</v>
      </c>
      <c r="G32" s="64">
        <v>14803143.95</v>
      </c>
      <c r="H32" s="64">
        <v>601961.46</v>
      </c>
      <c r="I32" s="64">
        <v>12042822.57</v>
      </c>
      <c r="J32" s="64">
        <v>5506156.46</v>
      </c>
      <c r="K32" s="64">
        <v>10135755.84</v>
      </c>
      <c r="L32" s="64">
        <v>516039.34</v>
      </c>
      <c r="M32" s="64">
        <v>10191021.93</v>
      </c>
      <c r="N32" s="64">
        <v>111205638.06</v>
      </c>
      <c r="O32" s="64">
        <v>19604296.04</v>
      </c>
      <c r="P32" s="64">
        <v>43463750.69</v>
      </c>
      <c r="Q32" s="64">
        <v>553407918.06</v>
      </c>
      <c r="R32" s="64">
        <v>1157501.15</v>
      </c>
      <c r="S32" s="64">
        <v>3060423.15</v>
      </c>
      <c r="T32" s="64">
        <v>47524020.16</v>
      </c>
      <c r="U32" s="64">
        <v>7338889.07</v>
      </c>
      <c r="V32" s="64">
        <v>2113335.27</v>
      </c>
      <c r="W32" s="64">
        <v>7737223.37</v>
      </c>
      <c r="X32" s="64">
        <v>1567686.9</v>
      </c>
      <c r="Y32" s="64">
        <v>1324116.47</v>
      </c>
      <c r="Z32" s="64">
        <v>299184.56</v>
      </c>
      <c r="AA32" s="64">
        <v>11171994.29</v>
      </c>
      <c r="AB32" s="64">
        <v>1914595.91</v>
      </c>
      <c r="AC32" s="64">
        <v>2156392.12</v>
      </c>
      <c r="AD32" s="64">
        <v>5818317.53</v>
      </c>
      <c r="AE32" s="64">
        <v>11844581.52</v>
      </c>
      <c r="AF32" s="64">
        <v>3230728.2</v>
      </c>
      <c r="AG32" s="64">
        <v>19172296.22</v>
      </c>
      <c r="AH32" s="64">
        <v>100653979.26</v>
      </c>
      <c r="AI32" s="64">
        <v>34770463.43</v>
      </c>
      <c r="AJ32" s="64">
        <v>7988590.89</v>
      </c>
      <c r="AK32" s="64">
        <v>801922.73</v>
      </c>
      <c r="AL32" s="64">
        <v>142509.62</v>
      </c>
      <c r="AM32" s="64">
        <v>363389.13</v>
      </c>
      <c r="AN32" s="64">
        <v>71348105.3</v>
      </c>
      <c r="AO32" s="64">
        <v>2430537.08</v>
      </c>
    </row>
    <row r="33" spans="1:41" ht="18">
      <c r="A33" s="38" t="s">
        <v>64</v>
      </c>
      <c r="B33" s="22" t="s">
        <v>63</v>
      </c>
      <c r="C33" s="25"/>
      <c r="D33" s="64">
        <v>22833465.59</v>
      </c>
      <c r="E33" s="64">
        <v>268620653.2</v>
      </c>
      <c r="F33" s="64">
        <v>2507047889.24</v>
      </c>
      <c r="G33" s="64">
        <v>1115480613.52</v>
      </c>
      <c r="H33" s="64">
        <v>33340786.74</v>
      </c>
      <c r="I33" s="64">
        <v>851523879.2</v>
      </c>
      <c r="J33" s="64">
        <v>458236871.72</v>
      </c>
      <c r="K33" s="64">
        <v>786567586.49</v>
      </c>
      <c r="L33" s="64">
        <v>63808679.71</v>
      </c>
      <c r="M33" s="64">
        <v>1308091392</v>
      </c>
      <c r="N33" s="64">
        <v>7468507797.71</v>
      </c>
      <c r="O33" s="64">
        <v>1431158554.83</v>
      </c>
      <c r="P33" s="64">
        <v>28816996421.15</v>
      </c>
      <c r="Q33" s="64">
        <v>1915129186699.23</v>
      </c>
      <c r="R33" s="64">
        <v>104265501.19</v>
      </c>
      <c r="S33" s="64">
        <v>265379018.92</v>
      </c>
      <c r="T33" s="64">
        <v>2597906950.72</v>
      </c>
      <c r="U33" s="64">
        <v>498823633.36</v>
      </c>
      <c r="V33" s="64">
        <v>204696080.53</v>
      </c>
      <c r="W33" s="64">
        <v>556974422.06</v>
      </c>
      <c r="X33" s="64">
        <v>110721010.19</v>
      </c>
      <c r="Y33" s="64">
        <v>67591724.36</v>
      </c>
      <c r="Z33" s="64">
        <v>26501790.25</v>
      </c>
      <c r="AA33" s="64">
        <v>698254160.62</v>
      </c>
      <c r="AB33" s="64">
        <v>175686141.7</v>
      </c>
      <c r="AC33" s="64">
        <v>239134868.25</v>
      </c>
      <c r="AD33" s="64">
        <v>501016029.44</v>
      </c>
      <c r="AE33" s="64">
        <v>1126011176.51</v>
      </c>
      <c r="AF33" s="64">
        <v>148180551.99</v>
      </c>
      <c r="AG33" s="64">
        <v>1554694096.64</v>
      </c>
      <c r="AH33" s="64">
        <v>8583967129.46</v>
      </c>
      <c r="AI33" s="64">
        <v>2854223904.4</v>
      </c>
      <c r="AJ33" s="64">
        <v>681680985.36</v>
      </c>
      <c r="AK33" s="64">
        <v>87278374.49</v>
      </c>
      <c r="AL33" s="64">
        <v>16814201.36</v>
      </c>
      <c r="AM33" s="64">
        <v>39203176.51</v>
      </c>
      <c r="AN33" s="64">
        <v>5091567254.63</v>
      </c>
      <c r="AO33" s="64">
        <v>107437179.94</v>
      </c>
    </row>
    <row r="34" spans="1:41" ht="12.75">
      <c r="A34" s="38" t="s">
        <v>62</v>
      </c>
      <c r="B34" s="22"/>
      <c r="C34" s="25" t="s">
        <v>27</v>
      </c>
      <c r="D34" s="64">
        <v>22639192.43</v>
      </c>
      <c r="E34" s="64">
        <v>266448251.21</v>
      </c>
      <c r="F34" s="64">
        <v>2479050764.78</v>
      </c>
      <c r="G34" s="64">
        <v>1100677469.57</v>
      </c>
      <c r="H34" s="64">
        <v>32738825.28</v>
      </c>
      <c r="I34" s="64">
        <v>839481056.63</v>
      </c>
      <c r="J34" s="64">
        <v>452730715.26</v>
      </c>
      <c r="K34" s="64">
        <v>776431830.65</v>
      </c>
      <c r="L34" s="64">
        <v>63292640.37</v>
      </c>
      <c r="M34" s="64">
        <v>1297900370.07</v>
      </c>
      <c r="N34" s="64">
        <v>7357302159.65</v>
      </c>
      <c r="O34" s="64">
        <v>1411554258.79</v>
      </c>
      <c r="P34" s="64">
        <v>28773532670.46</v>
      </c>
      <c r="Q34" s="64">
        <v>1939184538781.17</v>
      </c>
      <c r="R34" s="64">
        <v>103108000.04</v>
      </c>
      <c r="S34" s="64">
        <v>262318595.77</v>
      </c>
      <c r="T34" s="64">
        <v>2550382930.56</v>
      </c>
      <c r="U34" s="64">
        <v>491484744.29</v>
      </c>
      <c r="V34" s="64">
        <v>202582745.26</v>
      </c>
      <c r="W34" s="64">
        <v>549237198.69</v>
      </c>
      <c r="X34" s="64">
        <v>109153323.29</v>
      </c>
      <c r="Y34" s="64">
        <v>66267607.89</v>
      </c>
      <c r="Z34" s="64">
        <v>26202605.69</v>
      </c>
      <c r="AA34" s="64">
        <v>687082166.33</v>
      </c>
      <c r="AB34" s="64">
        <v>173771545.79</v>
      </c>
      <c r="AC34" s="64">
        <v>236978476.13</v>
      </c>
      <c r="AD34" s="64">
        <v>495197711.91</v>
      </c>
      <c r="AE34" s="64">
        <v>1114166594.99</v>
      </c>
      <c r="AF34" s="64">
        <v>144949823.79</v>
      </c>
      <c r="AG34" s="64">
        <v>1535521800.42</v>
      </c>
      <c r="AH34" s="64">
        <v>8483313150.2</v>
      </c>
      <c r="AI34" s="64">
        <v>2819453440.97</v>
      </c>
      <c r="AJ34" s="64">
        <v>673692394.47</v>
      </c>
      <c r="AK34" s="64">
        <v>86476451.76</v>
      </c>
      <c r="AL34" s="64">
        <v>16671691.74</v>
      </c>
      <c r="AM34" s="64">
        <v>38839787.38</v>
      </c>
      <c r="AN34" s="64">
        <v>5020219149.33</v>
      </c>
      <c r="AO34" s="64">
        <v>105006642.86</v>
      </c>
    </row>
    <row r="35" spans="1:41" ht="12.75">
      <c r="A35" s="4" t="s">
        <v>65</v>
      </c>
      <c r="B35" s="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ht="12.75">
      <c r="B36" s="2"/>
    </row>
    <row r="37" spans="2:41" ht="12.75">
      <c r="B37" s="2"/>
      <c r="AK37" s="40" t="s">
        <v>151</v>
      </c>
      <c r="AL37" s="5"/>
      <c r="AM37" s="41"/>
      <c r="AN37" s="5"/>
      <c r="AO37" s="68" t="s">
        <v>201</v>
      </c>
    </row>
    <row r="38" spans="2:41" ht="12.75">
      <c r="B38" s="2"/>
      <c r="AK38" s="42" t="s">
        <v>152</v>
      </c>
      <c r="AL38" s="5"/>
      <c r="AM38" s="5"/>
      <c r="AN38" s="5"/>
      <c r="AO38" s="5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</sheetData>
  <sheetProtection/>
  <mergeCells count="34">
    <mergeCell ref="AO2:AO3"/>
    <mergeCell ref="AG2:AG3"/>
    <mergeCell ref="AH2:AH3"/>
    <mergeCell ref="AI2:AI3"/>
    <mergeCell ref="AJ2:AJ3"/>
    <mergeCell ref="AK2:AM2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D1:H1"/>
    <mergeCell ref="R2:R3"/>
    <mergeCell ref="P2:Q3"/>
    <mergeCell ref="S2:S3"/>
    <mergeCell ref="T2:T3"/>
    <mergeCell ref="M2:M3"/>
    <mergeCell ref="N2:N3"/>
    <mergeCell ref="O2:O3"/>
    <mergeCell ref="A2:C2"/>
    <mergeCell ref="F2:F3"/>
    <mergeCell ref="D2:E3"/>
    <mergeCell ref="K2:L3"/>
    <mergeCell ref="G2:G3"/>
    <mergeCell ref="H2:H3"/>
    <mergeCell ref="I2:I3"/>
    <mergeCell ref="J2:J3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79" t="s">
        <v>155</v>
      </c>
      <c r="E1" s="79"/>
      <c r="F1" s="79"/>
      <c r="G1" s="79"/>
      <c r="H1" s="79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2" t="s">
        <v>0</v>
      </c>
      <c r="B3" s="82"/>
      <c r="C3" s="82"/>
      <c r="D3" s="75" t="s">
        <v>73</v>
      </c>
      <c r="E3" s="76"/>
      <c r="F3" s="73" t="s">
        <v>75</v>
      </c>
      <c r="G3" s="73" t="s">
        <v>77</v>
      </c>
      <c r="H3" s="73" t="s">
        <v>79</v>
      </c>
      <c r="I3" s="73" t="s">
        <v>81</v>
      </c>
      <c r="J3" s="73" t="s">
        <v>83</v>
      </c>
      <c r="K3" s="75" t="s">
        <v>87</v>
      </c>
      <c r="L3" s="76"/>
      <c r="M3" s="73" t="s">
        <v>89</v>
      </c>
      <c r="N3" s="73" t="s">
        <v>91</v>
      </c>
      <c r="O3" s="73" t="s">
        <v>93</v>
      </c>
      <c r="P3" s="75" t="s">
        <v>98</v>
      </c>
      <c r="Q3" s="80"/>
      <c r="R3" s="73" t="s">
        <v>100</v>
      </c>
      <c r="S3" s="73" t="s">
        <v>102</v>
      </c>
      <c r="T3" s="73" t="s">
        <v>104</v>
      </c>
      <c r="U3" s="73" t="s">
        <v>106</v>
      </c>
      <c r="V3" s="73" t="s">
        <v>108</v>
      </c>
      <c r="W3" s="73" t="s">
        <v>110</v>
      </c>
      <c r="X3" s="73" t="s">
        <v>112</v>
      </c>
      <c r="Y3" s="73" t="s">
        <v>114</v>
      </c>
      <c r="Z3" s="73" t="s">
        <v>116</v>
      </c>
      <c r="AA3" s="73" t="s">
        <v>118</v>
      </c>
      <c r="AB3" s="73" t="s">
        <v>120</v>
      </c>
      <c r="AC3" s="73" t="s">
        <v>122</v>
      </c>
      <c r="AD3" s="73" t="s">
        <v>124</v>
      </c>
      <c r="AE3" s="73" t="s">
        <v>126</v>
      </c>
      <c r="AF3" s="73" t="s">
        <v>128</v>
      </c>
      <c r="AG3" s="73" t="s">
        <v>130</v>
      </c>
      <c r="AH3" s="73" t="s">
        <v>132</v>
      </c>
      <c r="AI3" s="73" t="s">
        <v>134</v>
      </c>
      <c r="AJ3" s="73" t="s">
        <v>136</v>
      </c>
      <c r="AK3" s="73" t="s">
        <v>138</v>
      </c>
      <c r="AL3" s="75" t="s">
        <v>144</v>
      </c>
      <c r="AM3" s="80"/>
      <c r="AN3" s="76"/>
      <c r="AO3" s="73" t="s">
        <v>146</v>
      </c>
      <c r="AP3" s="73" t="s">
        <v>148</v>
      </c>
      <c r="AQ3" s="73" t="s">
        <v>150</v>
      </c>
    </row>
    <row r="4" spans="1:43" ht="36" customHeight="1">
      <c r="A4" s="87" t="s">
        <v>1</v>
      </c>
      <c r="B4" s="88"/>
      <c r="C4" s="89"/>
      <c r="D4" s="83"/>
      <c r="E4" s="84"/>
      <c r="F4" s="85"/>
      <c r="G4" s="85"/>
      <c r="H4" s="85"/>
      <c r="I4" s="85"/>
      <c r="J4" s="85"/>
      <c r="K4" s="83"/>
      <c r="L4" s="84"/>
      <c r="M4" s="85"/>
      <c r="N4" s="85"/>
      <c r="O4" s="85"/>
      <c r="P4" s="83"/>
      <c r="Q4" s="86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3"/>
      <c r="AM4" s="86"/>
      <c r="AN4" s="84"/>
      <c r="AO4" s="85"/>
      <c r="AP4" s="85"/>
      <c r="AQ4" s="85"/>
    </row>
    <row r="5" spans="1:43" ht="12.75">
      <c r="A5" s="87" t="s">
        <v>2</v>
      </c>
      <c r="B5" s="88"/>
      <c r="C5" s="89"/>
      <c r="D5" s="83"/>
      <c r="E5" s="84"/>
      <c r="F5" s="85"/>
      <c r="G5" s="85"/>
      <c r="H5" s="85"/>
      <c r="I5" s="85"/>
      <c r="J5" s="85"/>
      <c r="K5" s="83"/>
      <c r="L5" s="84"/>
      <c r="M5" s="85"/>
      <c r="N5" s="85"/>
      <c r="O5" s="85"/>
      <c r="P5" s="83"/>
      <c r="Q5" s="86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3"/>
      <c r="AM5" s="86"/>
      <c r="AN5" s="84"/>
      <c r="AO5" s="85"/>
      <c r="AP5" s="85"/>
      <c r="AQ5" s="85"/>
    </row>
    <row r="6" spans="1:43" ht="12.75" customHeight="1" hidden="1">
      <c r="A6" s="9"/>
      <c r="B6" s="10"/>
      <c r="C6" s="11"/>
      <c r="D6" s="77"/>
      <c r="E6" s="78"/>
      <c r="F6" s="74"/>
      <c r="G6" s="74"/>
      <c r="H6" s="74"/>
      <c r="I6" s="74"/>
      <c r="J6" s="74"/>
      <c r="K6" s="77"/>
      <c r="L6" s="78"/>
      <c r="M6" s="74"/>
      <c r="N6" s="74"/>
      <c r="O6" s="74"/>
      <c r="P6" s="77"/>
      <c r="Q6" s="81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7"/>
      <c r="AM6" s="81"/>
      <c r="AN6" s="78"/>
      <c r="AO6" s="74"/>
      <c r="AP6" s="74"/>
      <c r="AQ6" s="74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79" t="s">
        <v>155</v>
      </c>
      <c r="E1" s="79"/>
      <c r="F1" s="79"/>
      <c r="G1" s="79"/>
      <c r="H1" s="79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2" t="s">
        <v>0</v>
      </c>
      <c r="B3" s="82"/>
      <c r="C3" s="82"/>
      <c r="D3" s="75" t="s">
        <v>73</v>
      </c>
      <c r="E3" s="76"/>
      <c r="F3" s="73" t="s">
        <v>75</v>
      </c>
      <c r="G3" s="73" t="s">
        <v>77</v>
      </c>
      <c r="H3" s="73" t="s">
        <v>79</v>
      </c>
      <c r="I3" s="73" t="s">
        <v>81</v>
      </c>
      <c r="J3" s="73" t="s">
        <v>83</v>
      </c>
      <c r="K3" s="75" t="s">
        <v>87</v>
      </c>
      <c r="L3" s="76"/>
      <c r="M3" s="73" t="s">
        <v>89</v>
      </c>
      <c r="N3" s="73" t="s">
        <v>91</v>
      </c>
      <c r="O3" s="73" t="s">
        <v>93</v>
      </c>
      <c r="P3" s="75" t="s">
        <v>98</v>
      </c>
      <c r="Q3" s="80"/>
      <c r="R3" s="73" t="s">
        <v>100</v>
      </c>
      <c r="S3" s="73" t="s">
        <v>102</v>
      </c>
      <c r="T3" s="73" t="s">
        <v>104</v>
      </c>
      <c r="U3" s="73" t="s">
        <v>106</v>
      </c>
      <c r="V3" s="73" t="s">
        <v>108</v>
      </c>
      <c r="W3" s="73" t="s">
        <v>110</v>
      </c>
      <c r="X3" s="73" t="s">
        <v>112</v>
      </c>
      <c r="Y3" s="73" t="s">
        <v>114</v>
      </c>
      <c r="Z3" s="73" t="s">
        <v>116</v>
      </c>
      <c r="AA3" s="73" t="s">
        <v>118</v>
      </c>
      <c r="AB3" s="73" t="s">
        <v>120</v>
      </c>
      <c r="AC3" s="73" t="s">
        <v>122</v>
      </c>
      <c r="AD3" s="73" t="s">
        <v>124</v>
      </c>
      <c r="AE3" s="73" t="s">
        <v>126</v>
      </c>
      <c r="AF3" s="73" t="s">
        <v>128</v>
      </c>
      <c r="AG3" s="73" t="s">
        <v>130</v>
      </c>
      <c r="AH3" s="73" t="s">
        <v>132</v>
      </c>
      <c r="AI3" s="73" t="s">
        <v>134</v>
      </c>
      <c r="AJ3" s="73" t="s">
        <v>136</v>
      </c>
      <c r="AK3" s="73" t="s">
        <v>138</v>
      </c>
      <c r="AL3" s="75" t="s">
        <v>144</v>
      </c>
      <c r="AM3" s="80"/>
      <c r="AN3" s="76"/>
      <c r="AO3" s="73" t="s">
        <v>146</v>
      </c>
      <c r="AP3" s="73" t="s">
        <v>148</v>
      </c>
      <c r="AQ3" s="73" t="s">
        <v>150</v>
      </c>
    </row>
    <row r="4" spans="1:43" ht="36" customHeight="1">
      <c r="A4" s="87" t="s">
        <v>1</v>
      </c>
      <c r="B4" s="88"/>
      <c r="C4" s="89"/>
      <c r="D4" s="83"/>
      <c r="E4" s="84"/>
      <c r="F4" s="85"/>
      <c r="G4" s="85"/>
      <c r="H4" s="85"/>
      <c r="I4" s="85"/>
      <c r="J4" s="85"/>
      <c r="K4" s="83"/>
      <c r="L4" s="84"/>
      <c r="M4" s="85"/>
      <c r="N4" s="85"/>
      <c r="O4" s="85"/>
      <c r="P4" s="83"/>
      <c r="Q4" s="86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3"/>
      <c r="AM4" s="86"/>
      <c r="AN4" s="84"/>
      <c r="AO4" s="85"/>
      <c r="AP4" s="85"/>
      <c r="AQ4" s="85"/>
    </row>
    <row r="5" spans="1:43" ht="12.75">
      <c r="A5" s="87" t="s">
        <v>2</v>
      </c>
      <c r="B5" s="88"/>
      <c r="C5" s="89"/>
      <c r="D5" s="83"/>
      <c r="E5" s="84"/>
      <c r="F5" s="85"/>
      <c r="G5" s="85"/>
      <c r="H5" s="85"/>
      <c r="I5" s="85"/>
      <c r="J5" s="85"/>
      <c r="K5" s="83"/>
      <c r="L5" s="84"/>
      <c r="M5" s="85"/>
      <c r="N5" s="85"/>
      <c r="O5" s="85"/>
      <c r="P5" s="83"/>
      <c r="Q5" s="86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3"/>
      <c r="AM5" s="86"/>
      <c r="AN5" s="84"/>
      <c r="AO5" s="85"/>
      <c r="AP5" s="85"/>
      <c r="AQ5" s="85"/>
    </row>
    <row r="6" spans="1:43" ht="12.75" customHeight="1" hidden="1">
      <c r="A6" s="9"/>
      <c r="B6" s="10"/>
      <c r="C6" s="11"/>
      <c r="D6" s="77"/>
      <c r="E6" s="78"/>
      <c r="F6" s="74"/>
      <c r="G6" s="74"/>
      <c r="H6" s="74"/>
      <c r="I6" s="74"/>
      <c r="J6" s="74"/>
      <c r="K6" s="77"/>
      <c r="L6" s="78"/>
      <c r="M6" s="74"/>
      <c r="N6" s="74"/>
      <c r="O6" s="74"/>
      <c r="P6" s="77"/>
      <c r="Q6" s="81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7"/>
      <c r="AM6" s="81"/>
      <c r="AN6" s="78"/>
      <c r="AO6" s="74"/>
      <c r="AP6" s="74"/>
      <c r="AQ6" s="74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8">
        <f>SUM(D13:AQ13)</f>
        <v>371869039449.84</v>
      </c>
      <c r="AS13" s="48">
        <f>(AR13-P13-Q13)</f>
        <v>2939914059.9200025</v>
      </c>
    </row>
    <row r="14" spans="1:45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2">
        <f>SUM(D14:AQ14)</f>
        <v>464676279000</v>
      </c>
      <c r="AS14" s="52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2">
        <f>SUM(D16:AQ16)</f>
        <v>11821756173.090002</v>
      </c>
      <c r="AS16" s="52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2">
        <f>SUM(D17:AQ17)</f>
        <v>29495272.258375</v>
      </c>
      <c r="AS17" s="48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5" t="s">
        <v>160</v>
      </c>
      <c r="B2" s="56">
        <f>B3+B6</f>
        <v>1902550077294.4197</v>
      </c>
    </row>
    <row r="3" spans="1:2" ht="14.25">
      <c r="A3" s="55" t="s">
        <v>158</v>
      </c>
      <c r="B3" s="56">
        <f>B5+B4</f>
        <v>1865035098378.83</v>
      </c>
    </row>
    <row r="4" spans="1:2" ht="14.25">
      <c r="A4" s="55" t="s">
        <v>156</v>
      </c>
      <c r="B4" s="56">
        <v>1854111896371.55</v>
      </c>
    </row>
    <row r="5" spans="1:2" ht="14.25">
      <c r="A5" s="55" t="s">
        <v>157</v>
      </c>
      <c r="B5" s="56">
        <v>10923202007.279999</v>
      </c>
    </row>
    <row r="6" spans="1:2" ht="14.25">
      <c r="A6" s="55" t="s">
        <v>159</v>
      </c>
      <c r="B6" s="56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2016-08-25T08:10:29Z</cp:lastPrinted>
  <dcterms:created xsi:type="dcterms:W3CDTF">2005-05-11T11:10:41Z</dcterms:created>
  <dcterms:modified xsi:type="dcterms:W3CDTF">2017-03-13T13:03:55Z</dcterms:modified>
  <cp:category/>
  <cp:version/>
  <cp:contentType/>
  <cp:contentStatus/>
  <cp:revision>1</cp:revision>
</cp:coreProperties>
</file>