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Лист1" sheetId="1" r:id="rId1"/>
  </sheets>
  <definedNames>
    <definedName name="Data">#REF!</definedName>
    <definedName name="Delete1">#REF!</definedName>
    <definedName name="Delete2">#REF!</definedName>
    <definedName name="Title">#REF!</definedName>
    <definedName name="Total">#REF!</definedName>
    <definedName name="WOGUK">#REF!</definedName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<sst xmlns="http://schemas.openxmlformats.org/spreadsheetml/2006/main" count="165" uniqueCount="147">
  <si>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</si>
  <si>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</si>
  <si>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</si>
  <si>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</si>
  <si>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</si>
  <si>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</si>
  <si>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</si>
  <si>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</si>
  <si>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</si>
  <si>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</si>
  <si>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</si>
  <si>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</si>
  <si>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</si>
  <si>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</si>
  <si>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</si>
  <si>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</si>
  <si>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</si>
  <si>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</si>
  <si>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</si>
  <si>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</si>
  <si>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</si>
  <si>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</si>
  <si>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</si>
  <si>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</si>
  <si>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</si>
  <si>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</si>
  <si>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</si>
  <si>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</si>
  <si>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</si>
  <si>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</si>
  <si>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</si>
  <si>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</si>
  <si>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</si>
  <si>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</si>
  <si>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</si>
  <si>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</si>
  <si>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</si>
  <si>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</si>
  <si>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</si>
  <si>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</si>
  <si>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22-03У056</t>
  </si>
  <si>
    <t>22-03У057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</si>
  <si>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</si>
  <si>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</si>
  <si>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</si>
  <si>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</si>
  <si>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</si>
  <si>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</si>
  <si>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</si>
  <si>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</si>
  <si>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</si>
  <si>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</si>
  <si>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</si>
  <si>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</si>
  <si>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</si>
  <si>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</si>
  <si>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</si>
  <si>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</si>
  <si>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</si>
  <si>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</si>
  <si>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</si>
  <si>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</si>
  <si>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</si>
  <si>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</si>
  <si>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</si>
  <si>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</si>
  <si>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</si>
  <si>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</si>
  <si>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</si>
  <si>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</si>
  <si>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</si>
  <si>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</si>
  <si>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</si>
  <si>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</si>
  <si>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</si>
  <si>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</si>
  <si>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</si>
  <si>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</si>
  <si>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</si>
  <si>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</si>
  <si>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</si>
  <si>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</si>
  <si>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</si>
  <si>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</si>
  <si>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</si>
  <si>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</si>
  <si>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</si>
  <si>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</si>
  <si>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</si>
  <si>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</si>
  <si>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</si>
  <si>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</si>
  <si>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</si>
  <si>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</si>
  <si>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</si>
  <si>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</si>
  <si>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</si>
  <si>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</si>
  <si>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</si>
  <si>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</si>
  <si>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</si>
  <si>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</si>
  <si>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</si>
  <si>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</si>
  <si>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ПРОФЕССИОНАЛ УК</t>
  </si>
  <si>
    <t>22-03У040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</si>
  <si>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</si>
  <si>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</si>
  <si>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</si>
  <si>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</si>
  <si>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</si>
  <si>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</si>
  <si>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</si>
  <si>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</si>
  <si>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</si>
  <si>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</si>
  <si>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</si>
  <si>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</si>
  <si>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</si>
  <si>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</si>
  <si>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</si>
  <si>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</si>
  <si>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</si>
  <si>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</si>
  <si>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</si>
  <si>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</si>
  <si>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</si>
  <si>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</si>
  <si>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</si>
  <si>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</si>
  <si>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</si>
  <si>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</si>
  <si>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</si>
  <si>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</si>
  <si>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</si>
  <si>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</si>
  <si>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</si>
  <si>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</si>
  <si>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об инвестировании средств пенсионных накоплений за 4 квартал 2005 года</t>
  </si>
  <si>
    <t xml:space="preserve">Наименование инвестиционного портфеля </t>
  </si>
  <si>
    <t>консервативный</t>
  </si>
  <si>
    <t>сбалансированный</t>
  </si>
  <si>
    <t>доходный</t>
  </si>
  <si>
    <t>актуальный</t>
  </si>
  <si>
    <t>перспективный</t>
  </si>
  <si>
    <t>долгосрочного роста</t>
  </si>
  <si>
    <t>консервативного сохранения капитала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</si>
</sst>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0" fontId="10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4" fillId="4" borderId="8" xfId="0" applyFont="1" applyFill="1" applyBorder="1" applyAlignment="1">
      <alignment vertical="top"/>
    </xf>
    <xf numFmtId="0" fontId="4" fillId="4" borderId="8" xfId="0" applyFont="1" applyFill="1" applyBorder="1" applyAlignment="1">
      <alignment wrapText="1"/>
    </xf>
    <xf numFmtId="0" fontId="10" fillId="4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3.75390625" style="3" customWidth="1"/>
    <col min="2" max="2" width="23.25390625" style="1" customWidth="1"/>
    <col min="3" max="3" width="14.625" style="1" customWidth="1"/>
    <col min="4" max="4" width="0.2421875" style="2" hidden="1" customWidth="1"/>
    <col min="5" max="5" width="13.875" style="1" customWidth="1"/>
    <col min="6" max="6" width="14.75390625" style="1" customWidth="1"/>
    <col min="7" max="7" width="13.25390625" style="1" customWidth="1"/>
    <col min="8" max="8" width="12.75390625" style="1" customWidth="1"/>
    <col min="9" max="9" width="12.125" style="1" customWidth="1"/>
    <col min="10" max="10" width="12.875" style="1" customWidth="1"/>
    <col min="11" max="11" width="7.125" style="1" customWidth="1"/>
    <col min="12" max="12" width="7.25390625" style="1" customWidth="1"/>
    <col min="13" max="13" width="10.125" style="1" customWidth="1"/>
    <col min="14" max="14" width="10.00390625" style="1" customWidth="1"/>
    <col min="15" max="15" width="13.25390625" style="1" customWidth="1"/>
    <col min="16" max="17" width="13.125" style="1" customWidth="1"/>
    <col min="18" max="18" width="10.875" style="8" customWidth="1"/>
    <col min="19" max="19" width="10.625" style="8" customWidth="1"/>
    <col min="20" max="20" width="9.125" style="8" customWidth="1"/>
    <col min="21" max="21" width="11.25390625" style="23" customWidth="1"/>
    <col min="22" max="16384" width="9.125" style="1" customWidth="1"/>
  </cols>
  <sheetData>
    <row r="1" spans="1:17" ht="17.25" customHeight="1">
      <c r="A1" s="45" t="s">
        <v>138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ht="15" customHeight="1">
      <c r="Q2" s="35" t="s">
        <v>17</v>
      </c>
    </row>
    <row r="3" spans="1:20" s="6" customFormat="1" ht="24" customHeight="1">
      <c r="A3" s="40" t="s">
        <v>9</v>
      </c>
      <c r="B3" s="38" t="s">
        <v>18</v>
      </c>
      <c r="C3" s="38" t="s">
        <v>139</v>
      </c>
      <c r="D3" s="40" t="s">
        <v>12</v>
      </c>
      <c r="E3" s="41" t="s">
        <v>7</v>
      </c>
      <c r="F3" s="41"/>
      <c r="G3" s="41" t="s">
        <v>2</v>
      </c>
      <c r="H3" s="41"/>
      <c r="I3" s="41" t="s">
        <v>14</v>
      </c>
      <c r="J3" s="41"/>
      <c r="K3" s="41" t="s">
        <v>1</v>
      </c>
      <c r="L3" s="41"/>
      <c r="M3" s="41" t="s">
        <v>15</v>
      </c>
      <c r="N3" s="41"/>
      <c r="O3" s="42" t="s">
        <v>11</v>
      </c>
      <c r="P3" s="43" t="s">
        <v>8</v>
      </c>
      <c r="Q3" s="44"/>
      <c r="R3" s="4"/>
      <c r="S3" s="4"/>
      <c r="T3" s="4"/>
    </row>
    <row r="4" spans="1:21" s="6" customFormat="1" ht="21.75" customHeight="1">
      <c r="A4" s="40"/>
      <c r="B4" s="47"/>
      <c r="C4" s="39"/>
      <c r="D4" s="40"/>
      <c r="E4" s="18" t="s">
        <v>3</v>
      </c>
      <c r="F4" s="18" t="s">
        <v>4</v>
      </c>
      <c r="G4" s="18" t="s">
        <v>0</v>
      </c>
      <c r="H4" s="18" t="s">
        <v>10</v>
      </c>
      <c r="I4" s="18" t="s">
        <v>0</v>
      </c>
      <c r="J4" s="18" t="s">
        <v>10</v>
      </c>
      <c r="K4" s="18" t="s">
        <v>0</v>
      </c>
      <c r="L4" s="18" t="s">
        <v>10</v>
      </c>
      <c r="M4" s="18" t="s">
        <v>0</v>
      </c>
      <c r="N4" s="18" t="s">
        <v>10</v>
      </c>
      <c r="O4" s="42"/>
      <c r="P4" s="18" t="s">
        <v>5</v>
      </c>
      <c r="Q4" s="18" t="s">
        <v>6</v>
      </c>
      <c r="R4" s="4"/>
      <c r="S4" s="4"/>
      <c r="T4" s="26"/>
      <c r="U4" s="27"/>
    </row>
    <row r="5" spans="1:21" ht="12">
      <c r="A5" s="30">
        <v>1</v>
      </c>
      <c r="B5" s="31" t="s">
        <v>19</v>
      </c>
      <c r="C5" s="36" t="s">
        <v>140</v>
      </c>
      <c r="D5" s="32" t="s">
        <v>20</v>
      </c>
      <c r="E5" s="33">
        <v>241706.32</v>
      </c>
      <c r="F5" s="33">
        <v>145796.95</v>
      </c>
      <c r="G5" s="33">
        <v>27946.57</v>
      </c>
      <c r="H5" s="33">
        <v>78749.17</v>
      </c>
      <c r="I5" s="33">
        <v>18728.64</v>
      </c>
      <c r="J5" s="33">
        <v>64668.6</v>
      </c>
      <c r="K5" s="33">
        <v>0</v>
      </c>
      <c r="L5" s="33">
        <v>0</v>
      </c>
      <c r="M5" s="33">
        <v>167.44</v>
      </c>
      <c r="N5" s="33">
        <v>1000.63</v>
      </c>
      <c r="O5" s="33">
        <v>4850.15</v>
      </c>
      <c r="P5" s="33">
        <v>283363.94</v>
      </c>
      <c r="Q5" s="34">
        <v>283363.94</v>
      </c>
      <c r="T5" s="9"/>
      <c r="U5" s="24"/>
    </row>
    <row r="6" spans="1:21" ht="12">
      <c r="A6" s="30">
        <v>2</v>
      </c>
      <c r="B6" s="31" t="s">
        <v>19</v>
      </c>
      <c r="C6" s="36" t="s">
        <v>141</v>
      </c>
      <c r="D6" s="32" t="s">
        <v>21</v>
      </c>
      <c r="E6" s="33">
        <v>1714025.09</v>
      </c>
      <c r="F6" s="33">
        <v>965291.68</v>
      </c>
      <c r="G6" s="33">
        <v>240982.33</v>
      </c>
      <c r="H6" s="33">
        <v>679051.26</v>
      </c>
      <c r="I6" s="33">
        <v>97865.7</v>
      </c>
      <c r="J6" s="33">
        <v>413072.27</v>
      </c>
      <c r="K6" s="33">
        <v>0</v>
      </c>
      <c r="L6" s="33">
        <v>0</v>
      </c>
      <c r="M6" s="33">
        <v>716.85</v>
      </c>
      <c r="N6" s="33">
        <v>5258.94</v>
      </c>
      <c r="O6" s="33">
        <v>30980.42</v>
      </c>
      <c r="P6" s="33">
        <v>2021175.85</v>
      </c>
      <c r="Q6" s="34">
        <v>2021175.85</v>
      </c>
      <c r="T6" s="9"/>
      <c r="U6" s="24"/>
    </row>
    <row r="7" spans="1:21" ht="12">
      <c r="A7" s="30">
        <v>3</v>
      </c>
      <c r="B7" s="31" t="s">
        <v>22</v>
      </c>
      <c r="C7" s="36"/>
      <c r="D7" s="32" t="s">
        <v>23</v>
      </c>
      <c r="E7" s="33">
        <v>418584591.02</v>
      </c>
      <c r="F7" s="33">
        <v>253437114.77</v>
      </c>
      <c r="G7" s="33">
        <v>66179307.38</v>
      </c>
      <c r="H7" s="33">
        <v>186483144.5</v>
      </c>
      <c r="I7" s="33">
        <v>24949427.13</v>
      </c>
      <c r="J7" s="33">
        <v>71248404.47</v>
      </c>
      <c r="K7" s="33">
        <v>0</v>
      </c>
      <c r="L7" s="33">
        <v>0</v>
      </c>
      <c r="M7" s="33">
        <v>435286.13</v>
      </c>
      <c r="N7" s="33">
        <v>1890624.34</v>
      </c>
      <c r="O7" s="33">
        <v>7124840.45</v>
      </c>
      <c r="P7" s="33">
        <v>502153198.95</v>
      </c>
      <c r="Q7" s="34">
        <v>502153198.95</v>
      </c>
      <c r="T7" s="9"/>
      <c r="U7" s="24"/>
    </row>
    <row r="8" spans="1:21" ht="12">
      <c r="A8" s="30">
        <v>4</v>
      </c>
      <c r="B8" s="31" t="s">
        <v>24</v>
      </c>
      <c r="C8" s="36"/>
      <c r="D8" s="32" t="s">
        <v>25</v>
      </c>
      <c r="E8" s="33">
        <v>22312666.5</v>
      </c>
      <c r="F8" s="33">
        <v>13230691.17</v>
      </c>
      <c r="G8" s="33">
        <v>3027004.47</v>
      </c>
      <c r="H8" s="33">
        <v>8529634.63</v>
      </c>
      <c r="I8" s="33">
        <v>2244055.99</v>
      </c>
      <c r="J8" s="33">
        <v>5885160.64</v>
      </c>
      <c r="K8" s="33">
        <v>0</v>
      </c>
      <c r="L8" s="33">
        <v>0</v>
      </c>
      <c r="M8" s="33">
        <v>7536.74</v>
      </c>
      <c r="N8" s="33">
        <v>69296.22</v>
      </c>
      <c r="O8" s="33">
        <v>588516.06</v>
      </c>
      <c r="P8" s="33">
        <v>26987674.16</v>
      </c>
      <c r="Q8" s="34">
        <v>26987674.16</v>
      </c>
      <c r="T8" s="9"/>
      <c r="U8" s="24"/>
    </row>
    <row r="9" spans="1:21" ht="12">
      <c r="A9" s="30">
        <v>5</v>
      </c>
      <c r="B9" s="31" t="s">
        <v>26</v>
      </c>
      <c r="C9" s="36"/>
      <c r="D9" s="32" t="s">
        <v>27</v>
      </c>
      <c r="E9" s="33">
        <v>8577720.49</v>
      </c>
      <c r="F9" s="33">
        <v>4845574.46</v>
      </c>
      <c r="G9" s="33">
        <v>1224360.03</v>
      </c>
      <c r="H9" s="33">
        <v>3450058.9</v>
      </c>
      <c r="I9" s="33">
        <v>684495.27</v>
      </c>
      <c r="J9" s="33">
        <v>2214356.8</v>
      </c>
      <c r="K9" s="33">
        <v>0</v>
      </c>
      <c r="L9" s="33">
        <v>0</v>
      </c>
      <c r="M9" s="33">
        <v>7435.17</v>
      </c>
      <c r="N9" s="33">
        <v>30849.54</v>
      </c>
      <c r="O9" s="33">
        <v>221435.68</v>
      </c>
      <c r="P9" s="33">
        <v>10215260.79</v>
      </c>
      <c r="Q9" s="34">
        <v>10215260.79</v>
      </c>
      <c r="T9" s="9"/>
      <c r="U9" s="24"/>
    </row>
    <row r="10" spans="1:21" ht="12">
      <c r="A10" s="30">
        <v>6</v>
      </c>
      <c r="B10" s="31" t="s">
        <v>28</v>
      </c>
      <c r="C10" s="36"/>
      <c r="D10" s="32" t="s">
        <v>29</v>
      </c>
      <c r="E10" s="33">
        <v>101215370.04</v>
      </c>
      <c r="F10" s="33">
        <v>66993755.49</v>
      </c>
      <c r="G10" s="33">
        <v>14930545.53</v>
      </c>
      <c r="H10" s="33">
        <v>42071988.82</v>
      </c>
      <c r="I10" s="33">
        <v>2750287.1</v>
      </c>
      <c r="J10" s="33">
        <v>10183259.18</v>
      </c>
      <c r="K10" s="33">
        <v>0</v>
      </c>
      <c r="L10" s="33">
        <v>0</v>
      </c>
      <c r="M10" s="33">
        <v>115375.09</v>
      </c>
      <c r="N10" s="33">
        <v>468175.91</v>
      </c>
      <c r="O10" s="33">
        <v>1018325.92</v>
      </c>
      <c r="P10" s="33">
        <v>117762501.66</v>
      </c>
      <c r="Q10" s="34">
        <v>117762501.66</v>
      </c>
      <c r="T10" s="9"/>
      <c r="U10" s="24"/>
    </row>
    <row r="11" spans="1:21" ht="12">
      <c r="A11" s="30">
        <v>7</v>
      </c>
      <c r="B11" s="31" t="s">
        <v>30</v>
      </c>
      <c r="C11" s="36" t="s">
        <v>141</v>
      </c>
      <c r="D11" s="32" t="s">
        <v>31</v>
      </c>
      <c r="E11" s="33">
        <v>10707462.6</v>
      </c>
      <c r="F11" s="33">
        <v>6500145.04</v>
      </c>
      <c r="G11" s="33">
        <v>1495422.68</v>
      </c>
      <c r="H11" s="33">
        <v>4213871.92</v>
      </c>
      <c r="I11" s="33">
        <v>799952.07</v>
      </c>
      <c r="J11" s="33">
        <v>2300835.58</v>
      </c>
      <c r="K11" s="33">
        <v>0</v>
      </c>
      <c r="L11" s="33">
        <v>0</v>
      </c>
      <c r="M11" s="33">
        <v>4623.72</v>
      </c>
      <c r="N11" s="33">
        <v>16638.91</v>
      </c>
      <c r="O11" s="33">
        <v>207075.2</v>
      </c>
      <c r="P11" s="33">
        <v>12791138.43</v>
      </c>
      <c r="Q11" s="34">
        <v>12791138.43</v>
      </c>
      <c r="T11" s="9"/>
      <c r="U11" s="24"/>
    </row>
    <row r="12" spans="1:21" ht="12">
      <c r="A12" s="30">
        <v>8</v>
      </c>
      <c r="B12" s="31" t="s">
        <v>30</v>
      </c>
      <c r="C12" s="36" t="s">
        <v>140</v>
      </c>
      <c r="D12" s="32" t="s">
        <v>32</v>
      </c>
      <c r="E12" s="33">
        <v>314619.18</v>
      </c>
      <c r="F12" s="33">
        <v>213766.53</v>
      </c>
      <c r="G12" s="33">
        <v>45986.06</v>
      </c>
      <c r="H12" s="33">
        <v>129581.67</v>
      </c>
      <c r="I12" s="33">
        <v>7403.55</v>
      </c>
      <c r="J12" s="33">
        <v>25339.18</v>
      </c>
      <c r="K12" s="33">
        <v>0</v>
      </c>
      <c r="L12" s="33">
        <v>0</v>
      </c>
      <c r="M12" s="33">
        <v>265.78</v>
      </c>
      <c r="N12" s="33">
        <v>944.37</v>
      </c>
      <c r="O12" s="33">
        <v>2280.53</v>
      </c>
      <c r="P12" s="33">
        <v>365462.48</v>
      </c>
      <c r="Q12" s="34">
        <v>365462.48</v>
      </c>
      <c r="T12" s="9"/>
      <c r="U12" s="24"/>
    </row>
    <row r="13" spans="1:21" ht="12">
      <c r="A13" s="30">
        <v>9</v>
      </c>
      <c r="B13" s="31" t="s">
        <v>33</v>
      </c>
      <c r="C13" s="36"/>
      <c r="D13" s="32" t="s">
        <v>34</v>
      </c>
      <c r="E13" s="33">
        <v>5084460.23</v>
      </c>
      <c r="F13" s="33">
        <v>3395216.63</v>
      </c>
      <c r="G13" s="33">
        <v>757889.21</v>
      </c>
      <c r="H13" s="33">
        <v>2135615.66</v>
      </c>
      <c r="I13" s="33">
        <v>643648.12</v>
      </c>
      <c r="J13" s="33">
        <v>965226.72</v>
      </c>
      <c r="K13" s="33">
        <v>0</v>
      </c>
      <c r="L13" s="33">
        <v>0</v>
      </c>
      <c r="M13" s="33">
        <v>9084.64</v>
      </c>
      <c r="N13" s="33">
        <v>19146.09</v>
      </c>
      <c r="O13" s="33">
        <v>91696.54</v>
      </c>
      <c r="P13" s="33">
        <v>6385216.38</v>
      </c>
      <c r="Q13" s="34">
        <v>6385216.38</v>
      </c>
      <c r="T13" s="9"/>
      <c r="U13" s="24"/>
    </row>
    <row r="14" spans="1:21" ht="12">
      <c r="A14" s="30">
        <v>10</v>
      </c>
      <c r="B14" s="31" t="s">
        <v>35</v>
      </c>
      <c r="C14" s="36"/>
      <c r="D14" s="32" t="s">
        <v>36</v>
      </c>
      <c r="E14" s="33">
        <v>92029858.97</v>
      </c>
      <c r="F14" s="33">
        <v>58812055.96</v>
      </c>
      <c r="G14" s="33">
        <v>12612854.87</v>
      </c>
      <c r="H14" s="33">
        <v>35541091.8</v>
      </c>
      <c r="I14" s="33">
        <v>6146908.55</v>
      </c>
      <c r="J14" s="33">
        <v>16555395.43</v>
      </c>
      <c r="K14" s="33">
        <v>0</v>
      </c>
      <c r="L14" s="33">
        <v>0</v>
      </c>
      <c r="M14" s="33">
        <v>31720.35</v>
      </c>
      <c r="N14" s="33">
        <v>150641.15</v>
      </c>
      <c r="O14" s="33">
        <v>1622428.75</v>
      </c>
      <c r="P14" s="33">
        <v>109135473.29</v>
      </c>
      <c r="Q14" s="34">
        <v>109135473.29</v>
      </c>
      <c r="T14" s="9"/>
      <c r="U14" s="24"/>
    </row>
    <row r="15" spans="1:21" ht="12">
      <c r="A15" s="30">
        <v>11</v>
      </c>
      <c r="B15" s="31" t="s">
        <v>37</v>
      </c>
      <c r="C15" s="36"/>
      <c r="D15" s="32" t="s">
        <v>38</v>
      </c>
      <c r="E15" s="33">
        <v>2346010.92</v>
      </c>
      <c r="F15" s="33">
        <v>1392077.72</v>
      </c>
      <c r="G15" s="33">
        <v>401533.64</v>
      </c>
      <c r="H15" s="33">
        <v>1131460.26</v>
      </c>
      <c r="I15" s="33">
        <v>77468.8</v>
      </c>
      <c r="J15" s="33">
        <v>315288.52</v>
      </c>
      <c r="K15" s="33">
        <v>0</v>
      </c>
      <c r="L15" s="33">
        <v>0</v>
      </c>
      <c r="M15" s="33">
        <v>1506.51</v>
      </c>
      <c r="N15" s="33">
        <v>15319.65</v>
      </c>
      <c r="O15" s="33">
        <v>31528.85</v>
      </c>
      <c r="P15" s="33">
        <v>2781295.86</v>
      </c>
      <c r="Q15" s="34">
        <v>2781295.86</v>
      </c>
      <c r="T15" s="9"/>
      <c r="U15" s="24"/>
    </row>
    <row r="16" spans="1:21" ht="12">
      <c r="A16" s="30">
        <v>12</v>
      </c>
      <c r="B16" s="31" t="s">
        <v>39</v>
      </c>
      <c r="C16" s="36" t="s">
        <v>142</v>
      </c>
      <c r="D16" s="32" t="s">
        <v>40</v>
      </c>
      <c r="E16" s="33">
        <v>25470835.52</v>
      </c>
      <c r="F16" s="33">
        <v>15365867.86</v>
      </c>
      <c r="G16" s="33">
        <v>3573456.08</v>
      </c>
      <c r="H16" s="33">
        <v>10069451.53</v>
      </c>
      <c r="I16" s="33">
        <v>937827.67</v>
      </c>
      <c r="J16" s="33">
        <v>4588211.57</v>
      </c>
      <c r="K16" s="33">
        <v>0</v>
      </c>
      <c r="L16" s="33">
        <v>0</v>
      </c>
      <c r="M16" s="33">
        <v>30369.41</v>
      </c>
      <c r="N16" s="33">
        <v>71781.1</v>
      </c>
      <c r="O16" s="33">
        <v>367056.93</v>
      </c>
      <c r="P16" s="33">
        <v>29584692.93</v>
      </c>
      <c r="Q16" s="34">
        <v>29584692.93</v>
      </c>
      <c r="T16" s="9"/>
      <c r="U16" s="24"/>
    </row>
    <row r="17" spans="1:21" ht="12">
      <c r="A17" s="30">
        <v>13</v>
      </c>
      <c r="B17" s="31" t="s">
        <v>39</v>
      </c>
      <c r="C17" s="36" t="s">
        <v>141</v>
      </c>
      <c r="D17" s="32" t="s">
        <v>41</v>
      </c>
      <c r="E17" s="33">
        <v>3104220.34</v>
      </c>
      <c r="F17" s="33">
        <v>1963095.15</v>
      </c>
      <c r="G17" s="33">
        <v>430931.78</v>
      </c>
      <c r="H17" s="33">
        <v>1214299.73</v>
      </c>
      <c r="I17" s="33">
        <v>79431.27</v>
      </c>
      <c r="J17" s="33">
        <v>444808.01</v>
      </c>
      <c r="K17" s="33">
        <v>0</v>
      </c>
      <c r="L17" s="33">
        <v>0</v>
      </c>
      <c r="M17" s="33">
        <v>3735.58</v>
      </c>
      <c r="N17" s="33">
        <v>11355.08</v>
      </c>
      <c r="O17" s="33">
        <v>35584.64</v>
      </c>
      <c r="P17" s="33">
        <v>3575263.17</v>
      </c>
      <c r="Q17" s="34">
        <v>3575263.17</v>
      </c>
      <c r="T17" s="9"/>
      <c r="U17" s="24"/>
    </row>
    <row r="18" spans="1:21" ht="12">
      <c r="A18" s="30">
        <v>14</v>
      </c>
      <c r="B18" s="31" t="s">
        <v>42</v>
      </c>
      <c r="C18" s="36"/>
      <c r="D18" s="32" t="s">
        <v>43</v>
      </c>
      <c r="E18" s="33">
        <v>4093855.94</v>
      </c>
      <c r="F18" s="33">
        <v>2609909.51</v>
      </c>
      <c r="G18" s="33">
        <v>625538.98</v>
      </c>
      <c r="H18" s="33">
        <v>1762672.96</v>
      </c>
      <c r="I18" s="33">
        <v>71038.2</v>
      </c>
      <c r="J18" s="33">
        <v>436179.92</v>
      </c>
      <c r="K18" s="33">
        <v>0</v>
      </c>
      <c r="L18" s="33">
        <v>0</v>
      </c>
      <c r="M18" s="33">
        <v>2761.65</v>
      </c>
      <c r="N18" s="33">
        <v>21090.92</v>
      </c>
      <c r="O18" s="33">
        <v>43617.99</v>
      </c>
      <c r="P18" s="33">
        <v>4744053.48</v>
      </c>
      <c r="Q18" s="34">
        <v>4744053.48</v>
      </c>
      <c r="T18" s="9"/>
      <c r="U18" s="24"/>
    </row>
    <row r="19" spans="1:21" ht="12">
      <c r="A19" s="30">
        <v>15</v>
      </c>
      <c r="B19" s="31" t="s">
        <v>44</v>
      </c>
      <c r="C19" s="36"/>
      <c r="D19" s="32" t="s">
        <v>45</v>
      </c>
      <c r="E19" s="33">
        <v>148185451328.1</v>
      </c>
      <c r="F19" s="33">
        <v>94373842388.6</v>
      </c>
      <c r="G19" s="33">
        <v>24075251122.27</v>
      </c>
      <c r="H19" s="33">
        <v>67840367494.24</v>
      </c>
      <c r="I19" s="33">
        <v>4324508209.79</v>
      </c>
      <c r="J19" s="33">
        <v>14464267275.19</v>
      </c>
      <c r="K19" s="33">
        <v>0</v>
      </c>
      <c r="L19" s="33">
        <v>0</v>
      </c>
      <c r="M19" s="33">
        <v>41182880.98</v>
      </c>
      <c r="N19" s="33">
        <v>134449378.85</v>
      </c>
      <c r="O19" s="33">
        <v>198988046.07</v>
      </c>
      <c r="P19" s="33">
        <v>176345039733.11</v>
      </c>
      <c r="Q19" s="34">
        <v>176345039733.11</v>
      </c>
      <c r="T19" s="9"/>
      <c r="U19" s="24"/>
    </row>
    <row r="20" spans="1:21" ht="12">
      <c r="A20" s="30">
        <v>16</v>
      </c>
      <c r="B20" s="31" t="s">
        <v>46</v>
      </c>
      <c r="C20" s="36"/>
      <c r="D20" s="32" t="s">
        <v>47</v>
      </c>
      <c r="E20" s="33">
        <v>10512651.84</v>
      </c>
      <c r="F20" s="33">
        <v>7153346.61</v>
      </c>
      <c r="G20" s="33">
        <v>1661239.86</v>
      </c>
      <c r="H20" s="33">
        <v>4681119.3</v>
      </c>
      <c r="I20" s="33">
        <v>165661.18</v>
      </c>
      <c r="J20" s="33">
        <v>534078.68</v>
      </c>
      <c r="K20" s="33">
        <v>0</v>
      </c>
      <c r="L20" s="33">
        <v>0</v>
      </c>
      <c r="M20" s="33">
        <v>4371.99</v>
      </c>
      <c r="N20" s="33">
        <v>33363.7</v>
      </c>
      <c r="O20" s="33">
        <v>53407.87</v>
      </c>
      <c r="P20" s="33">
        <v>12281773.02</v>
      </c>
      <c r="Q20" s="34">
        <v>12281773.02</v>
      </c>
      <c r="T20" s="9"/>
      <c r="U20" s="24"/>
    </row>
    <row r="21" spans="1:21" ht="12">
      <c r="A21" s="30">
        <v>17</v>
      </c>
      <c r="B21" s="31" t="s">
        <v>48</v>
      </c>
      <c r="C21" s="36" t="s">
        <v>141</v>
      </c>
      <c r="D21" s="32" t="s">
        <v>49</v>
      </c>
      <c r="E21" s="33">
        <v>5661755.27</v>
      </c>
      <c r="F21" s="33">
        <v>3510606.2</v>
      </c>
      <c r="G21" s="33">
        <v>736549.06</v>
      </c>
      <c r="H21" s="33">
        <v>2075482.38</v>
      </c>
      <c r="I21" s="33">
        <v>376209.74</v>
      </c>
      <c r="J21" s="33">
        <v>1200169.46</v>
      </c>
      <c r="K21" s="33">
        <v>0</v>
      </c>
      <c r="L21" s="33">
        <v>0</v>
      </c>
      <c r="M21" s="33">
        <v>5669.44</v>
      </c>
      <c r="N21" s="33">
        <v>17413.41</v>
      </c>
      <c r="O21" s="33">
        <v>120016.95</v>
      </c>
      <c r="P21" s="33">
        <v>6648827.68</v>
      </c>
      <c r="Q21" s="34">
        <v>6648827.68</v>
      </c>
      <c r="T21" s="9"/>
      <c r="U21" s="24"/>
    </row>
    <row r="22" spans="1:21" ht="12">
      <c r="A22" s="30">
        <v>18</v>
      </c>
      <c r="B22" s="31" t="s">
        <v>48</v>
      </c>
      <c r="C22" s="36" t="s">
        <v>143</v>
      </c>
      <c r="D22" s="32" t="s">
        <v>50</v>
      </c>
      <c r="E22" s="33">
        <v>1495349.54</v>
      </c>
      <c r="F22" s="33">
        <v>984855.55</v>
      </c>
      <c r="G22" s="33">
        <v>178198.01</v>
      </c>
      <c r="H22" s="33">
        <v>502134.7</v>
      </c>
      <c r="I22" s="33">
        <v>47641.74</v>
      </c>
      <c r="J22" s="33">
        <v>239273.7</v>
      </c>
      <c r="K22" s="33">
        <v>0</v>
      </c>
      <c r="L22" s="33">
        <v>0</v>
      </c>
      <c r="M22" s="33">
        <v>3196.98</v>
      </c>
      <c r="N22" s="33">
        <v>8271.64</v>
      </c>
      <c r="O22" s="33">
        <v>23927.37</v>
      </c>
      <c r="P22" s="33">
        <v>1694064.94</v>
      </c>
      <c r="Q22" s="34">
        <v>1694064.94</v>
      </c>
      <c r="T22" s="9"/>
      <c r="U22" s="24"/>
    </row>
    <row r="23" spans="1:21" ht="12">
      <c r="A23" s="30">
        <v>19</v>
      </c>
      <c r="B23" s="31" t="s">
        <v>48</v>
      </c>
      <c r="C23" s="36" t="s">
        <v>144</v>
      </c>
      <c r="D23" s="32" t="s">
        <v>51</v>
      </c>
      <c r="E23" s="33">
        <v>17438279.54</v>
      </c>
      <c r="F23" s="33">
        <v>10595009.73</v>
      </c>
      <c r="G23" s="33">
        <v>2331449.6</v>
      </c>
      <c r="H23" s="33">
        <v>6569667.63</v>
      </c>
      <c r="I23" s="33">
        <v>1125311.32</v>
      </c>
      <c r="J23" s="33">
        <v>3761898.85</v>
      </c>
      <c r="K23" s="33">
        <v>0</v>
      </c>
      <c r="L23" s="33">
        <v>0</v>
      </c>
      <c r="M23" s="33">
        <v>11163.57</v>
      </c>
      <c r="N23" s="33">
        <v>42699.32</v>
      </c>
      <c r="O23" s="33">
        <v>376189.89</v>
      </c>
      <c r="P23" s="33">
        <v>20507687</v>
      </c>
      <c r="Q23" s="34">
        <v>20507687</v>
      </c>
      <c r="T23" s="9"/>
      <c r="U23" s="24"/>
    </row>
    <row r="24" spans="1:21" ht="12">
      <c r="A24" s="30">
        <v>20</v>
      </c>
      <c r="B24" s="31" t="s">
        <v>52</v>
      </c>
      <c r="C24" s="36"/>
      <c r="D24" s="32" t="s">
        <v>53</v>
      </c>
      <c r="E24" s="33">
        <v>7779660.45</v>
      </c>
      <c r="F24" s="33">
        <v>4612521.72</v>
      </c>
      <c r="G24" s="33">
        <v>1050686.45</v>
      </c>
      <c r="H24" s="33">
        <v>2960673.37</v>
      </c>
      <c r="I24" s="33">
        <v>761382.7</v>
      </c>
      <c r="J24" s="33">
        <v>2028150.62</v>
      </c>
      <c r="K24" s="33">
        <v>0</v>
      </c>
      <c r="L24" s="33">
        <v>0</v>
      </c>
      <c r="M24" s="33">
        <v>4637.2</v>
      </c>
      <c r="N24" s="33">
        <v>14253.31</v>
      </c>
      <c r="O24" s="33">
        <v>202815.06</v>
      </c>
      <c r="P24" s="33">
        <v>9384277.34</v>
      </c>
      <c r="Q24" s="34">
        <v>9384277.34</v>
      </c>
      <c r="T24" s="9"/>
      <c r="U24" s="24"/>
    </row>
    <row r="25" spans="1:21" ht="12">
      <c r="A25" s="30">
        <v>21</v>
      </c>
      <c r="B25" s="31" t="s">
        <v>54</v>
      </c>
      <c r="C25" s="36"/>
      <c r="D25" s="32" t="s">
        <v>55</v>
      </c>
      <c r="E25" s="33">
        <v>973891.64</v>
      </c>
      <c r="F25" s="33">
        <v>583601.27</v>
      </c>
      <c r="G25" s="33">
        <v>127792.55</v>
      </c>
      <c r="H25" s="33">
        <v>360099.83</v>
      </c>
      <c r="I25" s="33">
        <v>47505.13</v>
      </c>
      <c r="J25" s="33">
        <v>207801.51</v>
      </c>
      <c r="K25" s="33">
        <v>0</v>
      </c>
      <c r="L25" s="33">
        <v>0</v>
      </c>
      <c r="M25" s="33">
        <v>871.57</v>
      </c>
      <c r="N25" s="33">
        <v>3184.86</v>
      </c>
      <c r="O25" s="33">
        <v>20780.15</v>
      </c>
      <c r="P25" s="33">
        <v>1127537.6</v>
      </c>
      <c r="Q25" s="34">
        <v>1127537.6</v>
      </c>
      <c r="T25" s="9"/>
      <c r="U25" s="24"/>
    </row>
    <row r="26" spans="1:21" ht="12">
      <c r="A26" s="30">
        <v>22</v>
      </c>
      <c r="B26" s="31" t="s">
        <v>56</v>
      </c>
      <c r="C26" s="36"/>
      <c r="D26" s="32" t="s">
        <v>57</v>
      </c>
      <c r="E26" s="33">
        <v>8907507.03</v>
      </c>
      <c r="F26" s="33">
        <v>5434545.67</v>
      </c>
      <c r="G26" s="33">
        <v>1142744.18</v>
      </c>
      <c r="H26" s="33">
        <v>3220077.96</v>
      </c>
      <c r="I26" s="33">
        <v>490398.35</v>
      </c>
      <c r="J26" s="33">
        <v>1897982.54</v>
      </c>
      <c r="K26" s="33">
        <v>0</v>
      </c>
      <c r="L26" s="33">
        <v>0</v>
      </c>
      <c r="M26" s="33">
        <v>5518.3</v>
      </c>
      <c r="N26" s="33">
        <v>17474.91</v>
      </c>
      <c r="O26" s="33">
        <v>189798.25</v>
      </c>
      <c r="P26" s="33">
        <v>10345333.01</v>
      </c>
      <c r="Q26" s="34">
        <v>10345333.01</v>
      </c>
      <c r="T26" s="9"/>
      <c r="U26" s="24"/>
    </row>
    <row r="27" spans="1:21" ht="12">
      <c r="A27" s="30">
        <v>23</v>
      </c>
      <c r="B27" s="31" t="s">
        <v>58</v>
      </c>
      <c r="C27" s="36"/>
      <c r="D27" s="32" t="s">
        <v>59</v>
      </c>
      <c r="E27" s="33">
        <v>6875234.91</v>
      </c>
      <c r="F27" s="33">
        <v>3874404.01</v>
      </c>
      <c r="G27" s="33">
        <v>1015438.37</v>
      </c>
      <c r="H27" s="33">
        <v>2861349.71</v>
      </c>
      <c r="I27" s="33">
        <v>475141.85</v>
      </c>
      <c r="J27" s="33">
        <v>1651726.25</v>
      </c>
      <c r="K27" s="33">
        <v>0</v>
      </c>
      <c r="L27" s="33">
        <v>0</v>
      </c>
      <c r="M27" s="33">
        <v>3835.3</v>
      </c>
      <c r="N27" s="33">
        <v>25500.14</v>
      </c>
      <c r="O27" s="33">
        <v>165007.45</v>
      </c>
      <c r="P27" s="33">
        <v>8196972.38</v>
      </c>
      <c r="Q27" s="34">
        <v>8196972.38</v>
      </c>
      <c r="T27" s="9"/>
      <c r="U27" s="24"/>
    </row>
    <row r="28" spans="1:21" ht="12">
      <c r="A28" s="30">
        <v>24</v>
      </c>
      <c r="B28" s="31" t="s">
        <v>60</v>
      </c>
      <c r="C28" s="36"/>
      <c r="D28" s="32" t="s">
        <v>61</v>
      </c>
      <c r="E28" s="33">
        <v>1261289.89</v>
      </c>
      <c r="F28" s="33">
        <v>857417.91</v>
      </c>
      <c r="G28" s="33">
        <v>164089.2</v>
      </c>
      <c r="H28" s="33">
        <v>462378.22</v>
      </c>
      <c r="I28" s="33">
        <v>68642.97</v>
      </c>
      <c r="J28" s="33">
        <v>176332.16</v>
      </c>
      <c r="K28" s="33">
        <v>0</v>
      </c>
      <c r="L28" s="33">
        <v>0</v>
      </c>
      <c r="M28" s="33">
        <v>1472.21</v>
      </c>
      <c r="N28" s="33">
        <v>3578.44</v>
      </c>
      <c r="O28" s="33">
        <v>17633.22</v>
      </c>
      <c r="P28" s="33">
        <v>1474916.63</v>
      </c>
      <c r="Q28" s="34">
        <v>1474916.63</v>
      </c>
      <c r="T28" s="9"/>
      <c r="U28" s="24"/>
    </row>
    <row r="29" spans="1:21" ht="12">
      <c r="A29" s="30">
        <v>25</v>
      </c>
      <c r="B29" s="31" t="s">
        <v>62</v>
      </c>
      <c r="C29" s="36"/>
      <c r="D29" s="32" t="s">
        <v>63</v>
      </c>
      <c r="E29" s="33">
        <v>487987579.11</v>
      </c>
      <c r="F29" s="33">
        <v>309224846.16</v>
      </c>
      <c r="G29" s="33">
        <v>67297240.51</v>
      </c>
      <c r="H29" s="33">
        <v>189633308.69</v>
      </c>
      <c r="I29" s="33">
        <v>17302263.93</v>
      </c>
      <c r="J29" s="33">
        <v>74311809.46</v>
      </c>
      <c r="K29" s="33">
        <v>0</v>
      </c>
      <c r="L29" s="33">
        <v>0</v>
      </c>
      <c r="M29" s="33">
        <v>114735.58</v>
      </c>
      <c r="N29" s="33">
        <v>697616.34</v>
      </c>
      <c r="O29" s="33">
        <v>6688062.85</v>
      </c>
      <c r="P29" s="33">
        <v>565784285.12</v>
      </c>
      <c r="Q29" s="34">
        <v>565784285.12</v>
      </c>
      <c r="T29" s="9"/>
      <c r="U29" s="24"/>
    </row>
    <row r="30" spans="1:21" ht="12">
      <c r="A30" s="30">
        <v>26</v>
      </c>
      <c r="B30" s="31" t="s">
        <v>64</v>
      </c>
      <c r="C30" s="36"/>
      <c r="D30" s="32" t="s">
        <v>65</v>
      </c>
      <c r="E30" s="33">
        <v>33008289.58</v>
      </c>
      <c r="F30" s="33">
        <v>20686921.79</v>
      </c>
      <c r="G30" s="33">
        <v>5070712.61</v>
      </c>
      <c r="H30" s="33">
        <v>14288490.94</v>
      </c>
      <c r="I30" s="33">
        <v>880142.32</v>
      </c>
      <c r="J30" s="33">
        <v>4046553.79</v>
      </c>
      <c r="K30" s="33">
        <v>0</v>
      </c>
      <c r="L30" s="33">
        <v>0</v>
      </c>
      <c r="M30" s="33">
        <v>15462.2</v>
      </c>
      <c r="N30" s="33">
        <v>78284.21</v>
      </c>
      <c r="O30" s="33">
        <v>333840.69</v>
      </c>
      <c r="P30" s="33">
        <v>38609841.62</v>
      </c>
      <c r="Q30" s="34">
        <v>38609841.62</v>
      </c>
      <c r="T30" s="9"/>
      <c r="U30" s="24"/>
    </row>
    <row r="31" spans="1:21" ht="12">
      <c r="A31" s="30">
        <v>27</v>
      </c>
      <c r="B31" s="31" t="s">
        <v>66</v>
      </c>
      <c r="C31" s="36"/>
      <c r="D31" s="32" t="s">
        <v>67</v>
      </c>
      <c r="E31" s="33">
        <v>118960980.07</v>
      </c>
      <c r="F31" s="33">
        <v>73514960.15</v>
      </c>
      <c r="G31" s="33">
        <v>16397566.21</v>
      </c>
      <c r="H31" s="33">
        <v>46205828.24</v>
      </c>
      <c r="I31" s="33">
        <v>7509984.29</v>
      </c>
      <c r="J31" s="33">
        <v>23369720.65</v>
      </c>
      <c r="K31" s="33">
        <v>0</v>
      </c>
      <c r="L31" s="33">
        <v>0</v>
      </c>
      <c r="M31" s="33">
        <v>65192.04</v>
      </c>
      <c r="N31" s="33">
        <v>287170.51</v>
      </c>
      <c r="O31" s="33">
        <v>2336972.07</v>
      </c>
      <c r="P31" s="33">
        <v>140466366.46</v>
      </c>
      <c r="Q31" s="34">
        <v>140466366.46</v>
      </c>
      <c r="T31" s="9"/>
      <c r="U31" s="24"/>
    </row>
    <row r="32" spans="1:21" ht="12">
      <c r="A32" s="30">
        <v>28</v>
      </c>
      <c r="B32" s="31" t="s">
        <v>68</v>
      </c>
      <c r="C32" s="36"/>
      <c r="D32" s="32" t="s">
        <v>69</v>
      </c>
      <c r="E32" s="33">
        <v>32698614.91</v>
      </c>
      <c r="F32" s="33">
        <v>19137689.52</v>
      </c>
      <c r="G32" s="33">
        <v>4436851.89</v>
      </c>
      <c r="H32" s="33">
        <v>12502368.57</v>
      </c>
      <c r="I32" s="33">
        <v>1902401.91</v>
      </c>
      <c r="J32" s="33">
        <v>7445643.86</v>
      </c>
      <c r="K32" s="33">
        <v>0</v>
      </c>
      <c r="L32" s="33">
        <v>0</v>
      </c>
      <c r="M32" s="33">
        <v>13928.22</v>
      </c>
      <c r="N32" s="33">
        <v>61761.46</v>
      </c>
      <c r="O32" s="33">
        <v>744564.39</v>
      </c>
      <c r="P32" s="33">
        <v>38279376.1</v>
      </c>
      <c r="Q32" s="34">
        <v>38279376.1</v>
      </c>
      <c r="T32" s="9"/>
      <c r="U32" s="24"/>
    </row>
    <row r="33" spans="1:21" ht="12">
      <c r="A33" s="30">
        <v>29</v>
      </c>
      <c r="B33" s="31" t="s">
        <v>70</v>
      </c>
      <c r="C33" s="36"/>
      <c r="D33" s="32" t="s">
        <v>71</v>
      </c>
      <c r="E33" s="33">
        <v>2584758.96</v>
      </c>
      <c r="F33" s="33">
        <v>1794509.56</v>
      </c>
      <c r="G33" s="33">
        <v>364264.5</v>
      </c>
      <c r="H33" s="33">
        <v>1026441.54</v>
      </c>
      <c r="I33" s="33">
        <v>561345.83</v>
      </c>
      <c r="J33" s="33">
        <v>694077.67</v>
      </c>
      <c r="K33" s="33">
        <v>0</v>
      </c>
      <c r="L33" s="33">
        <v>0</v>
      </c>
      <c r="M33" s="33">
        <v>13341.26</v>
      </c>
      <c r="N33" s="33">
        <v>18000.74</v>
      </c>
      <c r="O33" s="33">
        <v>69407.77</v>
      </c>
      <c r="P33" s="33">
        <v>3427620.26</v>
      </c>
      <c r="Q33" s="34">
        <v>3427620.26</v>
      </c>
      <c r="T33" s="9"/>
      <c r="U33" s="24"/>
    </row>
    <row r="34" spans="1:21" ht="12">
      <c r="A34" s="30">
        <v>30</v>
      </c>
      <c r="B34" s="31" t="s">
        <v>72</v>
      </c>
      <c r="C34" s="36"/>
      <c r="D34" s="32" t="s">
        <v>73</v>
      </c>
      <c r="E34" s="33">
        <v>6432576.25</v>
      </c>
      <c r="F34" s="33">
        <v>4602685.28</v>
      </c>
      <c r="G34" s="33">
        <v>858581.89</v>
      </c>
      <c r="H34" s="33">
        <v>2419352.17</v>
      </c>
      <c r="I34" s="33">
        <v>28010.89</v>
      </c>
      <c r="J34" s="33">
        <v>328474.07</v>
      </c>
      <c r="K34" s="33">
        <v>0</v>
      </c>
      <c r="L34" s="33">
        <v>0</v>
      </c>
      <c r="M34" s="33">
        <v>3346.13</v>
      </c>
      <c r="N34" s="33">
        <v>34688.62</v>
      </c>
      <c r="O34" s="33">
        <v>32847.41</v>
      </c>
      <c r="P34" s="33">
        <v>7282975.49</v>
      </c>
      <c r="Q34" s="34">
        <v>7282975.49</v>
      </c>
      <c r="T34" s="9"/>
      <c r="U34" s="24"/>
    </row>
    <row r="35" spans="1:21" ht="12">
      <c r="A35" s="30">
        <v>31</v>
      </c>
      <c r="B35" s="31" t="s">
        <v>74</v>
      </c>
      <c r="C35" s="36"/>
      <c r="D35" s="32" t="s">
        <v>75</v>
      </c>
      <c r="E35" s="33">
        <v>3224440.07</v>
      </c>
      <c r="F35" s="33">
        <v>1890826.43</v>
      </c>
      <c r="G35" s="33">
        <v>428671.88</v>
      </c>
      <c r="H35" s="33">
        <v>1207931.66</v>
      </c>
      <c r="I35" s="33">
        <v>202297.05</v>
      </c>
      <c r="J35" s="33">
        <v>769450.25</v>
      </c>
      <c r="K35" s="33">
        <v>0</v>
      </c>
      <c r="L35" s="33">
        <v>0</v>
      </c>
      <c r="M35" s="33">
        <v>1967.8</v>
      </c>
      <c r="N35" s="33">
        <v>14767.14</v>
      </c>
      <c r="O35" s="33">
        <v>76945.03</v>
      </c>
      <c r="P35" s="33">
        <v>3776496.17</v>
      </c>
      <c r="Q35" s="34">
        <v>3776496.17</v>
      </c>
      <c r="T35" s="9"/>
      <c r="U35" s="24"/>
    </row>
    <row r="36" spans="1:21" ht="12">
      <c r="A36" s="30">
        <v>32</v>
      </c>
      <c r="B36" s="31" t="s">
        <v>76</v>
      </c>
      <c r="C36" s="36"/>
      <c r="D36" s="32" t="s">
        <v>77</v>
      </c>
      <c r="E36" s="33">
        <v>5309007.25</v>
      </c>
      <c r="F36" s="33">
        <v>3178686.59</v>
      </c>
      <c r="G36" s="33">
        <v>840227.21</v>
      </c>
      <c r="H36" s="33">
        <v>2367631.51</v>
      </c>
      <c r="I36" s="33">
        <v>89408.85</v>
      </c>
      <c r="J36" s="33">
        <v>706968.25</v>
      </c>
      <c r="K36" s="33">
        <v>0</v>
      </c>
      <c r="L36" s="33">
        <v>0</v>
      </c>
      <c r="M36" s="33">
        <v>9523.54</v>
      </c>
      <c r="N36" s="33">
        <v>24166.58</v>
      </c>
      <c r="O36" s="33">
        <v>70696.83</v>
      </c>
      <c r="P36" s="33">
        <v>6158422.94</v>
      </c>
      <c r="Q36" s="34">
        <v>6158422.94</v>
      </c>
      <c r="T36" s="9"/>
      <c r="U36" s="24"/>
    </row>
    <row r="37" spans="1:21" ht="12">
      <c r="A37" s="30">
        <v>33</v>
      </c>
      <c r="B37" s="31" t="s">
        <v>78</v>
      </c>
      <c r="C37" s="36"/>
      <c r="D37" s="32" t="s">
        <v>79</v>
      </c>
      <c r="E37" s="33">
        <v>56623927.19</v>
      </c>
      <c r="F37" s="33">
        <v>35341257.45</v>
      </c>
      <c r="G37" s="33">
        <v>9153057.01</v>
      </c>
      <c r="H37" s="33">
        <v>25791911.7</v>
      </c>
      <c r="I37" s="33">
        <v>2282398.18</v>
      </c>
      <c r="J37" s="33">
        <v>7308772.34</v>
      </c>
      <c r="K37" s="33">
        <v>0</v>
      </c>
      <c r="L37" s="33">
        <v>0</v>
      </c>
      <c r="M37" s="33">
        <v>59720.29</v>
      </c>
      <c r="N37" s="33">
        <v>442279.4</v>
      </c>
      <c r="O37" s="33">
        <v>730877.23</v>
      </c>
      <c r="P37" s="33">
        <v>67268784.86</v>
      </c>
      <c r="Q37" s="34">
        <v>67268784.86</v>
      </c>
      <c r="T37" s="9"/>
      <c r="U37" s="24"/>
    </row>
    <row r="38" spans="1:21" ht="12">
      <c r="A38" s="30">
        <v>34</v>
      </c>
      <c r="B38" s="31" t="s">
        <v>80</v>
      </c>
      <c r="C38" s="36"/>
      <c r="D38" s="32" t="s">
        <v>81</v>
      </c>
      <c r="E38" s="33">
        <v>9363235.16</v>
      </c>
      <c r="F38" s="33">
        <v>5631527.08</v>
      </c>
      <c r="G38" s="33">
        <v>1224954.23</v>
      </c>
      <c r="H38" s="33">
        <v>3451733.28</v>
      </c>
      <c r="I38" s="33">
        <v>818376.13</v>
      </c>
      <c r="J38" s="33">
        <v>2371002.09</v>
      </c>
      <c r="K38" s="33">
        <v>0</v>
      </c>
      <c r="L38" s="33">
        <v>0</v>
      </c>
      <c r="M38" s="33">
        <v>5036.7</v>
      </c>
      <c r="N38" s="33">
        <v>52733.63</v>
      </c>
      <c r="O38" s="33">
        <v>218132.19</v>
      </c>
      <c r="P38" s="33">
        <v>11183396.63</v>
      </c>
      <c r="Q38" s="34">
        <v>11183396.63</v>
      </c>
      <c r="T38" s="9"/>
      <c r="U38" s="24"/>
    </row>
    <row r="39" spans="1:21" ht="12">
      <c r="A39" s="30">
        <v>35</v>
      </c>
      <c r="B39" s="31" t="s">
        <v>82</v>
      </c>
      <c r="C39" s="36"/>
      <c r="D39" s="32" t="s">
        <v>83</v>
      </c>
      <c r="E39" s="33">
        <v>4342830.1</v>
      </c>
      <c r="F39" s="33">
        <v>2579537.97</v>
      </c>
      <c r="G39" s="33">
        <v>703416.27</v>
      </c>
      <c r="H39" s="33">
        <v>1982119.24</v>
      </c>
      <c r="I39" s="33">
        <v>171896.4</v>
      </c>
      <c r="J39" s="33">
        <v>677691.7</v>
      </c>
      <c r="K39" s="33">
        <v>0</v>
      </c>
      <c r="L39" s="33">
        <v>0</v>
      </c>
      <c r="M39" s="33">
        <v>5091.8</v>
      </c>
      <c r="N39" s="33">
        <v>26297.94</v>
      </c>
      <c r="O39" s="33">
        <v>67769.17</v>
      </c>
      <c r="P39" s="33">
        <v>5145281.8</v>
      </c>
      <c r="Q39" s="34">
        <v>5145281.8</v>
      </c>
      <c r="T39" s="9"/>
      <c r="U39" s="24"/>
    </row>
    <row r="40" spans="1:21" ht="12">
      <c r="A40" s="30">
        <v>36</v>
      </c>
      <c r="B40" s="31" t="s">
        <v>84</v>
      </c>
      <c r="C40" s="36"/>
      <c r="D40" s="32" t="s">
        <v>85</v>
      </c>
      <c r="E40" s="33">
        <v>12156254.18</v>
      </c>
      <c r="F40" s="33">
        <v>7565556.96</v>
      </c>
      <c r="G40" s="33">
        <v>1655394.11</v>
      </c>
      <c r="H40" s="33">
        <v>4664646.88</v>
      </c>
      <c r="I40" s="33">
        <v>512147.84</v>
      </c>
      <c r="J40" s="33">
        <v>2112925</v>
      </c>
      <c r="K40" s="33">
        <v>0</v>
      </c>
      <c r="L40" s="33">
        <v>0</v>
      </c>
      <c r="M40" s="33">
        <v>6088.02</v>
      </c>
      <c r="N40" s="33">
        <v>25420.73</v>
      </c>
      <c r="O40" s="33">
        <v>211292.5</v>
      </c>
      <c r="P40" s="33">
        <v>14106415.61</v>
      </c>
      <c r="Q40" s="34">
        <v>14106415.61</v>
      </c>
      <c r="T40" s="9"/>
      <c r="U40" s="24"/>
    </row>
    <row r="41" spans="1:21" ht="12">
      <c r="A41" s="30">
        <v>37</v>
      </c>
      <c r="B41" s="31" t="s">
        <v>86</v>
      </c>
      <c r="C41" s="36"/>
      <c r="D41" s="32" t="s">
        <v>87</v>
      </c>
      <c r="E41" s="33">
        <v>53971033.51</v>
      </c>
      <c r="F41" s="33">
        <v>35888212.98</v>
      </c>
      <c r="G41" s="33">
        <v>7898450.56</v>
      </c>
      <c r="H41" s="33">
        <v>22256623.06</v>
      </c>
      <c r="I41" s="33">
        <v>2110338.35</v>
      </c>
      <c r="J41" s="33">
        <v>5932572.9</v>
      </c>
      <c r="K41" s="33">
        <v>0</v>
      </c>
      <c r="L41" s="33">
        <v>0</v>
      </c>
      <c r="M41" s="33">
        <v>43398.51</v>
      </c>
      <c r="N41" s="33">
        <v>140985.03</v>
      </c>
      <c r="O41" s="33">
        <v>593257.29</v>
      </c>
      <c r="P41" s="33">
        <v>63343166.62</v>
      </c>
      <c r="Q41" s="34">
        <v>63343166.62</v>
      </c>
      <c r="T41" s="9"/>
      <c r="U41" s="24"/>
    </row>
    <row r="42" spans="1:21" ht="12">
      <c r="A42" s="30">
        <v>38</v>
      </c>
      <c r="B42" s="31" t="s">
        <v>88</v>
      </c>
      <c r="C42" s="36"/>
      <c r="D42" s="32" t="s">
        <v>89</v>
      </c>
      <c r="E42" s="33">
        <v>269897949.35</v>
      </c>
      <c r="F42" s="33">
        <v>159016160.7</v>
      </c>
      <c r="G42" s="33">
        <v>38929006.17</v>
      </c>
      <c r="H42" s="33">
        <v>109695972.5</v>
      </c>
      <c r="I42" s="33">
        <v>13700294.65</v>
      </c>
      <c r="J42" s="33">
        <v>54216091.43</v>
      </c>
      <c r="K42" s="33">
        <v>0</v>
      </c>
      <c r="L42" s="33">
        <v>0</v>
      </c>
      <c r="M42" s="33">
        <v>171360.06</v>
      </c>
      <c r="N42" s="33">
        <v>572334.52</v>
      </c>
      <c r="O42" s="33">
        <v>5421609.14</v>
      </c>
      <c r="P42" s="33">
        <v>316934280.97</v>
      </c>
      <c r="Q42" s="34">
        <v>316934280.97</v>
      </c>
      <c r="T42" s="9"/>
      <c r="U42" s="24"/>
    </row>
    <row r="43" spans="1:21" ht="12">
      <c r="A43" s="30">
        <v>39</v>
      </c>
      <c r="B43" s="31" t="s">
        <v>90</v>
      </c>
      <c r="C43" s="36"/>
      <c r="D43" s="32" t="s">
        <v>91</v>
      </c>
      <c r="E43" s="33">
        <v>28609048.66</v>
      </c>
      <c r="F43" s="33">
        <v>17215984.31</v>
      </c>
      <c r="G43" s="33">
        <v>4017782.54</v>
      </c>
      <c r="H43" s="33">
        <v>11321495.37</v>
      </c>
      <c r="I43" s="33">
        <v>910552.85</v>
      </c>
      <c r="J43" s="33">
        <v>5124231.59</v>
      </c>
      <c r="K43" s="33">
        <v>0</v>
      </c>
      <c r="L43" s="33">
        <v>0</v>
      </c>
      <c r="M43" s="33">
        <v>19254.07</v>
      </c>
      <c r="N43" s="33">
        <v>143581.29</v>
      </c>
      <c r="O43" s="33">
        <v>512423.16</v>
      </c>
      <c r="P43" s="33">
        <v>33005706.82</v>
      </c>
      <c r="Q43" s="34">
        <v>33005706.82</v>
      </c>
      <c r="T43" s="9"/>
      <c r="U43" s="24"/>
    </row>
    <row r="44" spans="1:21" ht="12">
      <c r="A44" s="30">
        <v>40</v>
      </c>
      <c r="B44" s="31" t="s">
        <v>92</v>
      </c>
      <c r="C44" s="36"/>
      <c r="D44" s="32" t="s">
        <v>93</v>
      </c>
      <c r="E44" s="33">
        <v>27213178.63</v>
      </c>
      <c r="F44" s="33">
        <v>17816184.07</v>
      </c>
      <c r="G44" s="33">
        <v>3986934.42</v>
      </c>
      <c r="H44" s="33">
        <v>11234570.1</v>
      </c>
      <c r="I44" s="33">
        <v>584201.83</v>
      </c>
      <c r="J44" s="33">
        <v>2793762.21</v>
      </c>
      <c r="K44" s="33">
        <v>0</v>
      </c>
      <c r="L44" s="33">
        <v>0</v>
      </c>
      <c r="M44" s="33">
        <v>12787.59</v>
      </c>
      <c r="N44" s="33">
        <v>72989.09</v>
      </c>
      <c r="O44" s="33">
        <v>279376.22</v>
      </c>
      <c r="P44" s="33">
        <v>31492151.07</v>
      </c>
      <c r="Q44" s="34">
        <v>31492151.07</v>
      </c>
      <c r="T44" s="9"/>
      <c r="U44" s="24"/>
    </row>
    <row r="45" spans="1:21" ht="12">
      <c r="A45" s="30">
        <v>41</v>
      </c>
      <c r="B45" s="31" t="s">
        <v>94</v>
      </c>
      <c r="C45" s="36"/>
      <c r="D45" s="32" t="s">
        <v>95</v>
      </c>
      <c r="E45" s="33">
        <v>27100118.87</v>
      </c>
      <c r="F45" s="33">
        <v>17877200</v>
      </c>
      <c r="G45" s="33">
        <v>3575028.32</v>
      </c>
      <c r="H45" s="33">
        <v>10073881.84</v>
      </c>
      <c r="I45" s="33">
        <v>833483.31</v>
      </c>
      <c r="J45" s="33">
        <v>3643196.64</v>
      </c>
      <c r="K45" s="33">
        <v>0</v>
      </c>
      <c r="L45" s="33">
        <v>0</v>
      </c>
      <c r="M45" s="33">
        <v>15768.6</v>
      </c>
      <c r="N45" s="33">
        <v>101416.58</v>
      </c>
      <c r="O45" s="33">
        <v>364319.66</v>
      </c>
      <c r="P45" s="33">
        <v>31128542.24</v>
      </c>
      <c r="Q45" s="34">
        <v>31128542.24</v>
      </c>
      <c r="T45" s="9"/>
      <c r="U45" s="24"/>
    </row>
    <row r="46" spans="1:21" ht="12">
      <c r="A46" s="30">
        <v>42</v>
      </c>
      <c r="B46" s="31" t="s">
        <v>96</v>
      </c>
      <c r="C46" s="36"/>
      <c r="D46" s="32" t="s">
        <v>97</v>
      </c>
      <c r="E46" s="33">
        <v>13507744.36</v>
      </c>
      <c r="F46" s="33">
        <v>7809062.6</v>
      </c>
      <c r="G46" s="33">
        <v>2028813.56</v>
      </c>
      <c r="H46" s="33">
        <v>5716885.64</v>
      </c>
      <c r="I46" s="33">
        <v>363751.02</v>
      </c>
      <c r="J46" s="33">
        <v>2413967.52</v>
      </c>
      <c r="K46" s="33">
        <v>0</v>
      </c>
      <c r="L46" s="33">
        <v>0</v>
      </c>
      <c r="M46" s="33">
        <v>7980.61</v>
      </c>
      <c r="N46" s="33">
        <v>47587.43</v>
      </c>
      <c r="O46" s="33">
        <v>241396.75</v>
      </c>
      <c r="P46" s="33">
        <v>15650931.58</v>
      </c>
      <c r="Q46" s="34">
        <v>15650931.58</v>
      </c>
      <c r="T46" s="9"/>
      <c r="U46" s="24"/>
    </row>
    <row r="47" spans="1:21" ht="12">
      <c r="A47" s="30">
        <v>43</v>
      </c>
      <c r="B47" s="31" t="s">
        <v>98</v>
      </c>
      <c r="C47" s="36"/>
      <c r="D47" s="32" t="s">
        <v>99</v>
      </c>
      <c r="E47" s="33">
        <v>14851749.72</v>
      </c>
      <c r="F47" s="33">
        <v>9755224.03</v>
      </c>
      <c r="G47" s="33">
        <v>2215527.53</v>
      </c>
      <c r="H47" s="33">
        <v>6243017.01</v>
      </c>
      <c r="I47" s="33">
        <v>1652662.56</v>
      </c>
      <c r="J47" s="33">
        <v>2755643.4</v>
      </c>
      <c r="K47" s="33">
        <v>0</v>
      </c>
      <c r="L47" s="33">
        <v>0</v>
      </c>
      <c r="M47" s="33">
        <v>28307.84</v>
      </c>
      <c r="N47" s="33">
        <v>62252.47</v>
      </c>
      <c r="O47" s="33">
        <v>248007.91</v>
      </c>
      <c r="P47" s="33">
        <v>18443624.06</v>
      </c>
      <c r="Q47" s="34">
        <v>18443624.06</v>
      </c>
      <c r="T47" s="9"/>
      <c r="U47" s="24"/>
    </row>
    <row r="48" spans="1:21" ht="12">
      <c r="A48" s="30">
        <v>44</v>
      </c>
      <c r="B48" s="31" t="s">
        <v>100</v>
      </c>
      <c r="C48" s="36"/>
      <c r="D48" s="32" t="s">
        <v>101</v>
      </c>
      <c r="E48" s="33">
        <v>7949683.06</v>
      </c>
      <c r="F48" s="33">
        <v>4862118.36</v>
      </c>
      <c r="G48" s="33">
        <v>1358569.71</v>
      </c>
      <c r="H48" s="33">
        <v>3828241.2</v>
      </c>
      <c r="I48" s="33">
        <v>160333.61</v>
      </c>
      <c r="J48" s="33">
        <v>793952.66</v>
      </c>
      <c r="K48" s="33">
        <v>0</v>
      </c>
      <c r="L48" s="33">
        <v>0</v>
      </c>
      <c r="M48" s="33">
        <v>10493.35</v>
      </c>
      <c r="N48" s="33">
        <v>26219.19</v>
      </c>
      <c r="O48" s="33">
        <v>79395.27</v>
      </c>
      <c r="P48" s="33">
        <v>9378697.76</v>
      </c>
      <c r="Q48" s="34">
        <v>9378697.76</v>
      </c>
      <c r="T48" s="9"/>
      <c r="U48" s="24"/>
    </row>
    <row r="49" spans="1:21" ht="12">
      <c r="A49" s="30">
        <v>45</v>
      </c>
      <c r="B49" s="31" t="s">
        <v>102</v>
      </c>
      <c r="C49" s="36"/>
      <c r="D49" s="32" t="s">
        <v>103</v>
      </c>
      <c r="E49" s="33">
        <v>58221214.47</v>
      </c>
      <c r="F49" s="33">
        <v>35524099.5</v>
      </c>
      <c r="G49" s="33">
        <v>8272676.64</v>
      </c>
      <c r="H49" s="33">
        <v>23311134.78</v>
      </c>
      <c r="I49" s="33">
        <v>2396411.93</v>
      </c>
      <c r="J49" s="33">
        <v>10148414.13</v>
      </c>
      <c r="K49" s="33">
        <v>0</v>
      </c>
      <c r="L49" s="33">
        <v>0</v>
      </c>
      <c r="M49" s="33">
        <v>15287.9</v>
      </c>
      <c r="N49" s="33">
        <v>108633.27</v>
      </c>
      <c r="O49" s="33">
        <v>1014841.41</v>
      </c>
      <c r="P49" s="33">
        <v>67860173.73</v>
      </c>
      <c r="Q49" s="34">
        <v>67860173.73</v>
      </c>
      <c r="T49" s="9"/>
      <c r="U49" s="24"/>
    </row>
    <row r="50" spans="1:21" ht="12">
      <c r="A50" s="30">
        <v>46</v>
      </c>
      <c r="B50" s="31" t="s">
        <v>104</v>
      </c>
      <c r="C50" s="36"/>
      <c r="D50" s="32" t="s">
        <v>105</v>
      </c>
      <c r="E50" s="33">
        <v>210184.48</v>
      </c>
      <c r="F50" s="33">
        <v>140221.71</v>
      </c>
      <c r="G50" s="33">
        <v>31200.25</v>
      </c>
      <c r="H50" s="33">
        <v>87917.56</v>
      </c>
      <c r="I50" s="33">
        <v>3044.8</v>
      </c>
      <c r="J50" s="33">
        <v>16908.76</v>
      </c>
      <c r="K50" s="33">
        <v>0</v>
      </c>
      <c r="L50" s="33">
        <v>0</v>
      </c>
      <c r="M50" s="33">
        <v>510.45</v>
      </c>
      <c r="N50" s="33">
        <v>1128.95</v>
      </c>
      <c r="O50" s="33">
        <v>1690.88</v>
      </c>
      <c r="P50" s="33">
        <v>242228.2</v>
      </c>
      <c r="Q50" s="34">
        <v>242228.2</v>
      </c>
      <c r="T50" s="9"/>
      <c r="U50" s="24"/>
    </row>
    <row r="51" spans="1:21" ht="12">
      <c r="A51" s="30">
        <v>47</v>
      </c>
      <c r="B51" s="31" t="s">
        <v>106</v>
      </c>
      <c r="C51" s="36"/>
      <c r="D51" s="32" t="s">
        <v>107</v>
      </c>
      <c r="E51" s="33">
        <v>163464984.69</v>
      </c>
      <c r="F51" s="33">
        <v>105081892.81</v>
      </c>
      <c r="G51" s="33">
        <v>23999381.74</v>
      </c>
      <c r="H51" s="33">
        <v>67626579.22</v>
      </c>
      <c r="I51" s="33">
        <v>4228079.57</v>
      </c>
      <c r="J51" s="33">
        <v>19300788.14</v>
      </c>
      <c r="K51" s="33">
        <v>0</v>
      </c>
      <c r="L51" s="33">
        <v>0</v>
      </c>
      <c r="M51" s="33">
        <v>86221.44</v>
      </c>
      <c r="N51" s="33">
        <v>403035.61</v>
      </c>
      <c r="O51" s="33">
        <v>1688818.96</v>
      </c>
      <c r="P51" s="33">
        <v>189917405.6</v>
      </c>
      <c r="Q51" s="34">
        <v>189917405.6</v>
      </c>
      <c r="T51" s="9"/>
      <c r="U51" s="24"/>
    </row>
    <row r="52" spans="1:21" ht="12">
      <c r="A52" s="30">
        <v>48</v>
      </c>
      <c r="B52" s="31" t="s">
        <v>108</v>
      </c>
      <c r="C52" s="36"/>
      <c r="D52" s="32" t="s">
        <v>109</v>
      </c>
      <c r="E52" s="33">
        <v>10882669.79</v>
      </c>
      <c r="F52" s="33">
        <v>7080793.91</v>
      </c>
      <c r="G52" s="33">
        <v>1563306.37</v>
      </c>
      <c r="H52" s="33">
        <v>4405157.76</v>
      </c>
      <c r="I52" s="33">
        <v>362281.46</v>
      </c>
      <c r="J52" s="33">
        <v>1371270.66</v>
      </c>
      <c r="K52" s="33">
        <v>0</v>
      </c>
      <c r="L52" s="33">
        <v>0</v>
      </c>
      <c r="M52" s="33">
        <v>4523.46</v>
      </c>
      <c r="N52" s="33">
        <v>53488.17</v>
      </c>
      <c r="O52" s="33">
        <v>137127.07</v>
      </c>
      <c r="P52" s="33">
        <v>12666607.09</v>
      </c>
      <c r="Q52" s="34">
        <v>12666607.09</v>
      </c>
      <c r="T52" s="9"/>
      <c r="U52" s="24"/>
    </row>
    <row r="53" spans="1:21" ht="12">
      <c r="A53" s="30">
        <v>49</v>
      </c>
      <c r="B53" s="31" t="s">
        <v>110</v>
      </c>
      <c r="C53" s="36"/>
      <c r="D53" s="32" t="s">
        <v>111</v>
      </c>
      <c r="E53" s="33">
        <v>37277484.2</v>
      </c>
      <c r="F53" s="33">
        <v>22619872.6</v>
      </c>
      <c r="G53" s="33">
        <v>5171441.88</v>
      </c>
      <c r="H53" s="33">
        <v>14572330.54</v>
      </c>
      <c r="I53" s="33">
        <v>2467470.99</v>
      </c>
      <c r="J53" s="33">
        <v>7753781.95</v>
      </c>
      <c r="K53" s="33">
        <v>0</v>
      </c>
      <c r="L53" s="33">
        <v>0</v>
      </c>
      <c r="M53" s="33">
        <v>11973.51</v>
      </c>
      <c r="N53" s="33">
        <v>41561.53</v>
      </c>
      <c r="O53" s="33">
        <v>775378.2</v>
      </c>
      <c r="P53" s="33">
        <v>44129045.36</v>
      </c>
      <c r="Q53" s="34">
        <v>44129045.36</v>
      </c>
      <c r="T53" s="9"/>
      <c r="U53" s="24"/>
    </row>
    <row r="54" spans="1:21" ht="12">
      <c r="A54" s="30">
        <v>50</v>
      </c>
      <c r="B54" s="31" t="s">
        <v>112</v>
      </c>
      <c r="C54" s="36"/>
      <c r="D54" s="32" t="s">
        <v>113</v>
      </c>
      <c r="E54" s="33">
        <v>161309173.83</v>
      </c>
      <c r="F54" s="33">
        <v>101420840.54</v>
      </c>
      <c r="G54" s="33">
        <v>26093089.02</v>
      </c>
      <c r="H54" s="33">
        <v>73526325.44</v>
      </c>
      <c r="I54" s="33">
        <v>2722118.23</v>
      </c>
      <c r="J54" s="33">
        <v>15449321.59</v>
      </c>
      <c r="K54" s="33">
        <v>0</v>
      </c>
      <c r="L54" s="33">
        <v>0</v>
      </c>
      <c r="M54" s="33">
        <v>89453.66</v>
      </c>
      <c r="N54" s="33">
        <v>361560.15</v>
      </c>
      <c r="O54" s="33">
        <v>1390438.94</v>
      </c>
      <c r="P54" s="33">
        <v>188644488.48</v>
      </c>
      <c r="Q54" s="34">
        <v>188644488.48</v>
      </c>
      <c r="T54" s="9"/>
      <c r="U54" s="24"/>
    </row>
    <row r="55" spans="1:21" ht="12">
      <c r="A55" s="30">
        <v>51</v>
      </c>
      <c r="B55" s="31" t="s">
        <v>114</v>
      </c>
      <c r="C55" s="36"/>
      <c r="D55" s="32" t="s">
        <v>115</v>
      </c>
      <c r="E55" s="33">
        <v>927420061.25</v>
      </c>
      <c r="F55" s="33">
        <v>606789192.94</v>
      </c>
      <c r="G55" s="33">
        <v>132981710.62</v>
      </c>
      <c r="H55" s="33">
        <v>374722077.57</v>
      </c>
      <c r="I55" s="33">
        <v>35803491.63</v>
      </c>
      <c r="J55" s="33">
        <v>116538794.77</v>
      </c>
      <c r="K55" s="33">
        <v>0</v>
      </c>
      <c r="L55" s="33">
        <v>0</v>
      </c>
      <c r="M55" s="33">
        <v>915286.04</v>
      </c>
      <c r="N55" s="33">
        <v>2760087.82</v>
      </c>
      <c r="O55" s="33">
        <v>10488491.53</v>
      </c>
      <c r="P55" s="33">
        <v>1084801485.93</v>
      </c>
      <c r="Q55" s="34">
        <v>1084801485.93</v>
      </c>
      <c r="T55" s="9"/>
      <c r="U55" s="24"/>
    </row>
    <row r="56" spans="1:21" ht="12">
      <c r="A56" s="30">
        <v>52</v>
      </c>
      <c r="B56" s="31" t="s">
        <v>116</v>
      </c>
      <c r="C56" s="36"/>
      <c r="D56" s="32" t="s">
        <v>117</v>
      </c>
      <c r="E56" s="33">
        <v>11619480.77</v>
      </c>
      <c r="F56" s="33">
        <v>7330884.81</v>
      </c>
      <c r="G56" s="33">
        <v>1700209.77</v>
      </c>
      <c r="H56" s="33">
        <v>4790930.53</v>
      </c>
      <c r="I56" s="33">
        <v>423705.23</v>
      </c>
      <c r="J56" s="33">
        <v>1657589.08</v>
      </c>
      <c r="K56" s="33">
        <v>0</v>
      </c>
      <c r="L56" s="33">
        <v>0</v>
      </c>
      <c r="M56" s="33">
        <v>9023.03</v>
      </c>
      <c r="N56" s="33">
        <v>45031.68</v>
      </c>
      <c r="O56" s="33">
        <v>165758.91</v>
      </c>
      <c r="P56" s="33">
        <v>13568613.83</v>
      </c>
      <c r="Q56" s="34">
        <v>13568613.83</v>
      </c>
      <c r="T56" s="9"/>
      <c r="U56" s="24"/>
    </row>
    <row r="57" spans="1:21" ht="12">
      <c r="A57" s="30">
        <v>53</v>
      </c>
      <c r="B57" s="31" t="s">
        <v>118</v>
      </c>
      <c r="C57" s="36"/>
      <c r="D57" s="32" t="s">
        <v>119</v>
      </c>
      <c r="E57" s="33">
        <v>1732372.94</v>
      </c>
      <c r="F57" s="33">
        <v>1132602.51</v>
      </c>
      <c r="G57" s="33">
        <v>267987.47</v>
      </c>
      <c r="H57" s="33">
        <v>755147.63</v>
      </c>
      <c r="I57" s="33">
        <v>33872.05</v>
      </c>
      <c r="J57" s="33">
        <v>149328.59</v>
      </c>
      <c r="K57" s="33">
        <v>0</v>
      </c>
      <c r="L57" s="33">
        <v>0</v>
      </c>
      <c r="M57" s="33">
        <v>1097.97</v>
      </c>
      <c r="N57" s="33">
        <v>3944.24</v>
      </c>
      <c r="O57" s="33">
        <v>1493.29</v>
      </c>
      <c r="P57" s="33">
        <v>2031641.2</v>
      </c>
      <c r="Q57" s="34">
        <v>2031641.2</v>
      </c>
      <c r="T57" s="9"/>
      <c r="U57" s="24"/>
    </row>
    <row r="58" spans="1:21" ht="12">
      <c r="A58" s="30">
        <v>54</v>
      </c>
      <c r="B58" s="31" t="s">
        <v>120</v>
      </c>
      <c r="C58" s="36"/>
      <c r="D58" s="32" t="s">
        <v>121</v>
      </c>
      <c r="E58" s="33">
        <v>413523221.38</v>
      </c>
      <c r="F58" s="33">
        <v>270866972.15</v>
      </c>
      <c r="G58" s="33">
        <v>63451922.54</v>
      </c>
      <c r="H58" s="33">
        <v>178797792.04</v>
      </c>
      <c r="I58" s="33">
        <v>12723951.4</v>
      </c>
      <c r="J58" s="33">
        <v>41081454.94</v>
      </c>
      <c r="K58" s="33">
        <v>0</v>
      </c>
      <c r="L58" s="33">
        <v>0</v>
      </c>
      <c r="M58" s="33">
        <v>341586.13</v>
      </c>
      <c r="N58" s="33">
        <v>1388709.94</v>
      </c>
      <c r="O58" s="33">
        <v>2875701.85</v>
      </c>
      <c r="P58" s="33">
        <v>486481807.34</v>
      </c>
      <c r="Q58" s="34">
        <v>486481807.34</v>
      </c>
      <c r="T58" s="9"/>
      <c r="U58" s="24"/>
    </row>
    <row r="59" spans="1:21" ht="12">
      <c r="A59" s="30">
        <v>55</v>
      </c>
      <c r="B59" s="31" t="s">
        <v>122</v>
      </c>
      <c r="C59" s="36"/>
      <c r="D59" s="32" t="s">
        <v>123</v>
      </c>
      <c r="E59" s="33">
        <v>455822554.33</v>
      </c>
      <c r="F59" s="33">
        <v>283710778.88</v>
      </c>
      <c r="G59" s="33">
        <v>60976546.56</v>
      </c>
      <c r="H59" s="33">
        <v>171822561.96</v>
      </c>
      <c r="I59" s="33">
        <v>21573891.54</v>
      </c>
      <c r="J59" s="33">
        <v>83633844.01</v>
      </c>
      <c r="K59" s="33">
        <v>0</v>
      </c>
      <c r="L59" s="33">
        <v>0</v>
      </c>
      <c r="M59" s="33">
        <v>262712.15</v>
      </c>
      <c r="N59" s="33">
        <v>1056904.57</v>
      </c>
      <c r="O59" s="33">
        <v>8363384.4</v>
      </c>
      <c r="P59" s="33">
        <v>529746895.88</v>
      </c>
      <c r="Q59" s="34">
        <v>529746895.88</v>
      </c>
      <c r="T59" s="9"/>
      <c r="U59" s="24"/>
    </row>
    <row r="60" spans="1:21" ht="12">
      <c r="A60" s="30">
        <v>56</v>
      </c>
      <c r="B60" s="31" t="s">
        <v>124</v>
      </c>
      <c r="C60" s="36" t="s">
        <v>141</v>
      </c>
      <c r="D60" s="32" t="s">
        <v>125</v>
      </c>
      <c r="E60" s="33">
        <v>1590774.92</v>
      </c>
      <c r="F60" s="33">
        <v>995006.34</v>
      </c>
      <c r="G60" s="33">
        <v>225287.71</v>
      </c>
      <c r="H60" s="33">
        <v>634826.24</v>
      </c>
      <c r="I60" s="33">
        <v>99370.63</v>
      </c>
      <c r="J60" s="33">
        <v>293437.91</v>
      </c>
      <c r="K60" s="33">
        <v>0</v>
      </c>
      <c r="L60" s="33">
        <v>0</v>
      </c>
      <c r="M60" s="33">
        <v>429.09</v>
      </c>
      <c r="N60" s="33">
        <v>8266.32</v>
      </c>
      <c r="O60" s="33">
        <v>23475.03</v>
      </c>
      <c r="P60" s="33">
        <v>1891529.14</v>
      </c>
      <c r="Q60" s="34">
        <v>1891529.14</v>
      </c>
      <c r="T60" s="9"/>
      <c r="U60" s="24"/>
    </row>
    <row r="61" spans="1:21" ht="12">
      <c r="A61" s="30">
        <v>57</v>
      </c>
      <c r="B61" s="31" t="s">
        <v>124</v>
      </c>
      <c r="C61" s="36" t="s">
        <v>145</v>
      </c>
      <c r="D61" s="32" t="s">
        <v>126</v>
      </c>
      <c r="E61" s="33">
        <v>2194807.99</v>
      </c>
      <c r="F61" s="33">
        <v>1311547.56</v>
      </c>
      <c r="G61" s="33">
        <v>308152.43</v>
      </c>
      <c r="H61" s="33">
        <v>868326.32</v>
      </c>
      <c r="I61" s="33">
        <v>147493.93</v>
      </c>
      <c r="J61" s="33">
        <v>479004.12</v>
      </c>
      <c r="K61" s="33">
        <v>0</v>
      </c>
      <c r="L61" s="33">
        <v>0</v>
      </c>
      <c r="M61" s="33">
        <v>771.59</v>
      </c>
      <c r="N61" s="33">
        <v>9195.24</v>
      </c>
      <c r="O61" s="33">
        <v>38320.33</v>
      </c>
      <c r="P61" s="33">
        <v>2611362.43</v>
      </c>
      <c r="Q61" s="34">
        <v>2611362.43</v>
      </c>
      <c r="T61" s="9"/>
      <c r="U61" s="24"/>
    </row>
    <row r="62" spans="1:21" ht="21" customHeight="1">
      <c r="A62" s="30">
        <v>58</v>
      </c>
      <c r="B62" s="31" t="s">
        <v>124</v>
      </c>
      <c r="C62" s="37" t="s">
        <v>146</v>
      </c>
      <c r="D62" s="32" t="s">
        <v>127</v>
      </c>
      <c r="E62" s="33">
        <v>471198.79</v>
      </c>
      <c r="F62" s="33">
        <v>315352.74</v>
      </c>
      <c r="G62" s="33">
        <v>70018.52</v>
      </c>
      <c r="H62" s="33">
        <v>197301.46</v>
      </c>
      <c r="I62" s="33">
        <v>7703.92</v>
      </c>
      <c r="J62" s="33">
        <v>42770.59</v>
      </c>
      <c r="K62" s="33">
        <v>0</v>
      </c>
      <c r="L62" s="33">
        <v>0</v>
      </c>
      <c r="M62" s="33">
        <v>149.81</v>
      </c>
      <c r="N62" s="33">
        <v>6653.37</v>
      </c>
      <c r="O62" s="33">
        <v>3421.65</v>
      </c>
      <c r="P62" s="33">
        <v>548179.12</v>
      </c>
      <c r="Q62" s="34">
        <v>548179.12</v>
      </c>
      <c r="T62" s="9"/>
      <c r="U62" s="24"/>
    </row>
    <row r="63" spans="1:21" ht="12">
      <c r="A63" s="30">
        <v>59</v>
      </c>
      <c r="B63" s="31" t="s">
        <v>128</v>
      </c>
      <c r="C63" s="36"/>
      <c r="D63" s="32" t="s">
        <v>129</v>
      </c>
      <c r="E63" s="33">
        <v>240843307.93</v>
      </c>
      <c r="F63" s="33">
        <v>131673533.9</v>
      </c>
      <c r="G63" s="33">
        <v>30048242.79</v>
      </c>
      <c r="H63" s="33">
        <v>84671342.51</v>
      </c>
      <c r="I63" s="33">
        <v>28068019.64</v>
      </c>
      <c r="J63" s="33">
        <v>83158532.22</v>
      </c>
      <c r="K63" s="33">
        <v>0</v>
      </c>
      <c r="L63" s="33">
        <v>0</v>
      </c>
      <c r="M63" s="33">
        <v>70140.33</v>
      </c>
      <c r="N63" s="33">
        <v>613978.6</v>
      </c>
      <c r="O63" s="33">
        <v>8315853.22</v>
      </c>
      <c r="P63" s="33">
        <v>290573576.81</v>
      </c>
      <c r="Q63" s="34">
        <v>290573576.81</v>
      </c>
      <c r="T63" s="9"/>
      <c r="U63" s="24"/>
    </row>
    <row r="64" spans="1:21" ht="12">
      <c r="A64" s="30">
        <v>60</v>
      </c>
      <c r="B64" s="31" t="s">
        <v>130</v>
      </c>
      <c r="C64" s="36"/>
      <c r="D64" s="32" t="s">
        <v>131</v>
      </c>
      <c r="E64" s="33">
        <v>263717655.92</v>
      </c>
      <c r="F64" s="33">
        <v>154096888.27</v>
      </c>
      <c r="G64" s="33">
        <v>35455895.31</v>
      </c>
      <c r="H64" s="33">
        <v>99909278.45</v>
      </c>
      <c r="I64" s="33">
        <v>20450079.89</v>
      </c>
      <c r="J64" s="33">
        <v>65957405.25</v>
      </c>
      <c r="K64" s="33">
        <v>0</v>
      </c>
      <c r="L64" s="33">
        <v>0</v>
      </c>
      <c r="M64" s="33">
        <v>94182.63</v>
      </c>
      <c r="N64" s="33">
        <v>434123.48</v>
      </c>
      <c r="O64" s="33">
        <v>6232974.8</v>
      </c>
      <c r="P64" s="33">
        <v>313296473.69</v>
      </c>
      <c r="Q64" s="34">
        <v>313296473.69</v>
      </c>
      <c r="T64" s="9"/>
      <c r="U64" s="24"/>
    </row>
    <row r="65" spans="1:21" ht="12">
      <c r="A65" s="30">
        <v>61</v>
      </c>
      <c r="B65" s="31" t="s">
        <v>132</v>
      </c>
      <c r="C65" s="36"/>
      <c r="D65" s="32" t="s">
        <v>133</v>
      </c>
      <c r="E65" s="33">
        <v>3251323.34</v>
      </c>
      <c r="F65" s="33">
        <v>1980691.06</v>
      </c>
      <c r="G65" s="33">
        <v>503642.77</v>
      </c>
      <c r="H65" s="33">
        <v>1419188.13</v>
      </c>
      <c r="I65" s="33">
        <v>111447.02</v>
      </c>
      <c r="J65" s="33">
        <v>469154.88</v>
      </c>
      <c r="K65" s="33">
        <v>0</v>
      </c>
      <c r="L65" s="33">
        <v>0</v>
      </c>
      <c r="M65" s="33">
        <v>1520.42</v>
      </c>
      <c r="N65" s="33">
        <v>4141.36</v>
      </c>
      <c r="O65" s="33">
        <v>46915.49</v>
      </c>
      <c r="P65" s="33">
        <v>3817977.22</v>
      </c>
      <c r="Q65" s="34">
        <v>3817977.22</v>
      </c>
      <c r="T65" s="9"/>
      <c r="U65" s="24"/>
    </row>
    <row r="66" spans="1:21" ht="12">
      <c r="A66" s="30">
        <v>62</v>
      </c>
      <c r="B66" s="31" t="s">
        <v>134</v>
      </c>
      <c r="C66" s="36"/>
      <c r="D66" s="32" t="s">
        <v>135</v>
      </c>
      <c r="E66" s="33">
        <v>15355358.46</v>
      </c>
      <c r="F66" s="33">
        <v>9162329.52</v>
      </c>
      <c r="G66" s="33">
        <v>2074093.78</v>
      </c>
      <c r="H66" s="33">
        <v>5844478.37</v>
      </c>
      <c r="I66" s="33">
        <v>600153.96</v>
      </c>
      <c r="J66" s="33">
        <v>3073253.35</v>
      </c>
      <c r="K66" s="33">
        <v>0</v>
      </c>
      <c r="L66" s="33">
        <v>0</v>
      </c>
      <c r="M66" s="33">
        <v>30533.38</v>
      </c>
      <c r="N66" s="33">
        <v>80988.42</v>
      </c>
      <c r="O66" s="33">
        <v>307325.34</v>
      </c>
      <c r="P66" s="33">
        <v>17691747.48</v>
      </c>
      <c r="Q66" s="34">
        <v>17691747.48</v>
      </c>
      <c r="T66" s="9"/>
      <c r="U66" s="24"/>
    </row>
    <row r="67" spans="1:21" ht="12">
      <c r="A67" s="30">
        <v>63</v>
      </c>
      <c r="B67" s="31" t="s">
        <v>136</v>
      </c>
      <c r="C67" s="36"/>
      <c r="D67" s="32" t="s">
        <v>137</v>
      </c>
      <c r="E67" s="33">
        <v>5247365.34</v>
      </c>
      <c r="F67" s="33">
        <v>3356856.66</v>
      </c>
      <c r="G67" s="33">
        <v>726763.62</v>
      </c>
      <c r="H67" s="33">
        <v>2047908.51</v>
      </c>
      <c r="I67" s="33">
        <v>83183.26</v>
      </c>
      <c r="J67" s="33">
        <v>659470.23</v>
      </c>
      <c r="K67" s="33">
        <v>0</v>
      </c>
      <c r="L67" s="33">
        <v>0</v>
      </c>
      <c r="M67" s="33">
        <v>2835.62</v>
      </c>
      <c r="N67" s="33">
        <v>9758.8</v>
      </c>
      <c r="O67" s="33">
        <v>63309.14</v>
      </c>
      <c r="P67" s="33">
        <v>5991167.46</v>
      </c>
      <c r="Q67" s="34">
        <v>5991167.46</v>
      </c>
      <c r="T67" s="9"/>
      <c r="U67" s="24"/>
    </row>
    <row r="68" spans="1:21" s="7" customFormat="1" ht="11.25" customHeight="1">
      <c r="A68" s="19"/>
      <c r="B68" s="20" t="s">
        <v>13</v>
      </c>
      <c r="C68" s="20"/>
      <c r="D68" s="21"/>
      <c r="E68" s="22">
        <f aca="true" t="shared" si="0" ref="E68:Q68">SUM(E5:E67)</f>
        <v>152932102545.18005</v>
      </c>
      <c r="F68" s="22">
        <f t="shared" si="0"/>
        <v>97341298566.59</v>
      </c>
      <c r="G68" s="22">
        <f t="shared" si="0"/>
        <v>24755595690.079998</v>
      </c>
      <c r="H68" s="22">
        <f t="shared" si="0"/>
        <v>69757474206.30998</v>
      </c>
      <c r="I68" s="22">
        <f t="shared" si="0"/>
        <v>4552456705.710004</v>
      </c>
      <c r="J68" s="22">
        <f t="shared" si="0"/>
        <v>15244655928.500002</v>
      </c>
      <c r="K68" s="22">
        <f t="shared" si="0"/>
        <v>0</v>
      </c>
      <c r="L68" s="22">
        <f t="shared" si="0"/>
        <v>0</v>
      </c>
      <c r="M68" s="22">
        <f t="shared" si="0"/>
        <v>44435225.42000001</v>
      </c>
      <c r="N68" s="22">
        <f t="shared" si="0"/>
        <v>147708985.85</v>
      </c>
      <c r="O68" s="22">
        <f t="shared" si="0"/>
        <v>272803754.35999984</v>
      </c>
      <c r="P68" s="22">
        <f t="shared" si="0"/>
        <v>181922865664.24997</v>
      </c>
      <c r="Q68" s="22">
        <f t="shared" si="0"/>
        <v>181922865664.24997</v>
      </c>
      <c r="T68" s="28"/>
      <c r="U68" s="29"/>
    </row>
    <row r="69" spans="1:21" s="13" customFormat="1" ht="9">
      <c r="A69" s="14"/>
      <c r="B69" s="15" t="s">
        <v>16</v>
      </c>
      <c r="C69" s="15"/>
      <c r="D69" s="16"/>
      <c r="E69" s="17">
        <f aca="true" t="shared" si="1" ref="E69:Q69">E68-E19</f>
        <v>4746651217.080048</v>
      </c>
      <c r="F69" s="17">
        <f t="shared" si="1"/>
        <v>2967456177.98999</v>
      </c>
      <c r="G69" s="17">
        <f t="shared" si="1"/>
        <v>680344567.8099976</v>
      </c>
      <c r="H69" s="17">
        <f t="shared" si="1"/>
        <v>1917106712.0699844</v>
      </c>
      <c r="I69" s="17">
        <f t="shared" si="1"/>
        <v>227948495.9200039</v>
      </c>
      <c r="J69" s="17">
        <f t="shared" si="1"/>
        <v>780388653.3100014</v>
      </c>
      <c r="K69" s="17">
        <f t="shared" si="1"/>
        <v>0</v>
      </c>
      <c r="L69" s="17">
        <f t="shared" si="1"/>
        <v>0</v>
      </c>
      <c r="M69" s="17">
        <f t="shared" si="1"/>
        <v>3252344.4400000125</v>
      </c>
      <c r="N69" s="17">
        <f t="shared" si="1"/>
        <v>13259607</v>
      </c>
      <c r="O69" s="17">
        <f t="shared" si="1"/>
        <v>73815708.28999984</v>
      </c>
      <c r="P69" s="17">
        <f t="shared" si="1"/>
        <v>5577825931.139984</v>
      </c>
      <c r="Q69" s="17">
        <f t="shared" si="1"/>
        <v>5577825931.139984</v>
      </c>
      <c r="U69" s="25"/>
    </row>
    <row r="70" ht="12">
      <c r="J70" s="11"/>
    </row>
    <row r="71" spans="1:21" s="8" customFormat="1" ht="9.75">
      <c r="A71" s="5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U71" s="5"/>
    </row>
    <row r="72" spans="1:21" s="8" customFormat="1" ht="9.75">
      <c r="A72" s="5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U72" s="5"/>
    </row>
    <row r="75" spans="5:10" ht="12">
      <c r="E75" s="10"/>
      <c r="I75" s="10"/>
      <c r="J75" s="8"/>
    </row>
    <row r="76" spans="5:9" ht="12">
      <c r="E76" s="10"/>
      <c r="I76" s="10"/>
    </row>
    <row r="77" spans="5:9" ht="12">
      <c r="E77" s="8"/>
      <c r="I77" s="10"/>
    </row>
    <row r="78" spans="5:8" ht="12">
      <c r="E78" s="12"/>
      <c r="H78" s="11"/>
    </row>
    <row r="79" ht="12">
      <c r="I79" s="10"/>
    </row>
  </sheetData>
  <mergeCells count="12">
    <mergeCell ref="P3:Q3"/>
    <mergeCell ref="A1:Q1"/>
    <mergeCell ref="E3:F3"/>
    <mergeCell ref="G3:H3"/>
    <mergeCell ref="I3:J3"/>
    <mergeCell ref="K3:L3"/>
    <mergeCell ref="A3:A4"/>
    <mergeCell ref="B3:B4"/>
    <mergeCell ref="C3:C4"/>
    <mergeCell ref="D3:D4"/>
    <mergeCell ref="M3:N3"/>
    <mergeCell ref="O3:O4"/>
  </mergeCells>
  <conditionalFormatting sqref="E5:Q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56" right="0.15748031496062992" top="0.42" bottom="0.51" header="0.17" footer="0.1574803149606299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Image</cp:lastModifiedBy>
  <cp:lastPrinted>2006-02-20T13:59:47Z</cp:lastPrinted>
  <dcterms:created xsi:type="dcterms:W3CDTF">2004-04-14T14:07:04Z</dcterms:created>
  <dcterms:modified xsi:type="dcterms:W3CDTF">2006-02-20T13:59:50Z</dcterms:modified>
  <cp:category/>
  <cp:version/>
  <cp:contentType/>
  <cp:contentStatus/>
</cp:coreProperties>
</file>