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3 кв. 2005" sheetId="1" r:id="rId1"/>
  </sheets>
  <definedNames>
    <definedName name="Data">'3 кв. 2005'!#REF!</definedName>
    <definedName name="Delete1">'3 кв. 2005'!#REF!</definedName>
    <definedName name="Delete2">'3 кв. 2005'!#REF!</definedName>
    <definedName name="Title">'3 кв. 2005'!$C$1</definedName>
    <definedName name="Total">'3 кв. 2005'!$68:$68</definedName>
    <definedName name="WOGUK">'3 кв. 2005'!$69:$69</definedName>
    <definedName name="_xlnm.Print_Titles" localSheetId="0">'3 кв. 2005'!$2:$4</definedName>
    <definedName name="_xlnm.Print_Area" localSheetId="0">'3 кв. 2005'!$A$1:$P$69</definedName>
  </definedNames>
  <calcPr fullCalcOnLoad="1"/>
</workbook>
</file>

<file path=xl/sharedStrings.xml><?xml version="1.0" encoding="utf-8"?>
<sst xmlns="http://schemas.openxmlformats.org/spreadsheetml/2006/main" count="152" uniqueCount="139">
  <si>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</si>
  <si>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</si>
  <si>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</si>
  <si>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</si>
  <si>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</si>
  <si>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</si>
  <si>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</si>
  <si>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</si>
  <si>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</si>
  <si>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</si>
  <si>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</si>
  <si>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</si>
  <si>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</si>
  <si>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</si>
  <si>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</si>
  <si>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</si>
  <si>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</si>
  <si>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</si>
  <si>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</si>
  <si>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</si>
  <si>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</si>
  <si>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</si>
  <si>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</si>
  <si>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</si>
  <si>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</si>
  <si>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</si>
  <si>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</si>
  <si>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</si>
  <si>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</si>
  <si>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</si>
  <si>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</si>
  <si>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</si>
  <si>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</si>
  <si>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</si>
  <si>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</si>
  <si>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</si>
  <si>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</si>
  <si>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</si>
  <si>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</si>
  <si>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22-03У056</t>
  </si>
  <si>
    <t>22-03У057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</si>
  <si>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</si>
  <si>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</si>
  <si>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</si>
  <si>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</si>
  <si>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</si>
  <si>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</si>
  <si>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</si>
  <si>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</si>
  <si>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</si>
  <si>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</si>
  <si>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</si>
  <si>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</si>
  <si>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</si>
  <si>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</si>
  <si>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</si>
  <si>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</si>
  <si>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</si>
  <si>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</si>
  <si>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</si>
  <si>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</si>
  <si>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</si>
  <si>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</si>
  <si>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</si>
  <si>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</si>
  <si>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</si>
  <si>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</si>
  <si>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</si>
  <si>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</si>
  <si>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</si>
  <si>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</si>
  <si>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</si>
  <si>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</si>
  <si>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</si>
  <si>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</si>
  <si>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</si>
  <si>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</si>
  <si>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</si>
  <si>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</si>
  <si>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</si>
  <si>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</si>
  <si>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</si>
  <si>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</si>
  <si>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</si>
  <si>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</si>
  <si>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</si>
  <si>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</si>
  <si>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</si>
  <si>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</si>
  <si>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</si>
  <si>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</si>
  <si>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</si>
  <si>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</si>
  <si>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</si>
  <si>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</si>
  <si>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</si>
  <si>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</si>
  <si>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</si>
  <si>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</si>
  <si>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</si>
  <si>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</si>
  <si>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</si>
  <si>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</si>
  <si>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ПРОФЕССИОНАЛ УК</t>
  </si>
  <si>
    <t>22-03У040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</si>
  <si>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</si>
  <si>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</si>
  <si>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</si>
  <si>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</si>
  <si>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</si>
  <si>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</si>
  <si>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</si>
  <si>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</si>
  <si>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</si>
  <si>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</si>
  <si>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</si>
  <si>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</si>
  <si>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</si>
  <si>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</si>
  <si>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</si>
  <si>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</si>
  <si>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</si>
  <si>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</si>
  <si>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</si>
  <si>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</si>
  <si>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</si>
  <si>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</si>
  <si>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</si>
  <si>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</si>
  <si>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</si>
  <si>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</si>
  <si>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</si>
  <si>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</si>
  <si>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</si>
  <si>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</si>
  <si>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</si>
  <si>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</si>
  <si>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об инвестировании средств пенсионных накоплений за 3 квартал 2005 года</t>
  </si>
  <si>
    <t>Формализованное наименование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</si>
</sst>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0" fontId="10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0" fillId="4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9"/>
  <sheetViews>
    <sheetView tabSelected="1" zoomScale="115" zoomScaleNormal="115" workbookViewId="0" topLeftCell="B1">
      <pane xSplit="4185" ySplit="1485" topLeftCell="F1" activePane="bottomLeft" state="split"/>
      <selection pane="topLeft" activeCell="B1" sqref="B1"/>
      <selection pane="topRight" activeCell="L1" sqref="L1"/>
      <selection pane="bottomLeft" activeCell="B3" sqref="B3:B4"/>
      <selection pane="bottomRight" activeCell="Q8" sqref="Q8"/>
    </sheetView>
  </sheetViews>
  <sheetFormatPr defaultColWidth="9.00390625" defaultRowHeight="12.75"/>
  <cols>
    <col min="1" max="1" width="3.00390625" style="4" customWidth="1"/>
    <col min="2" max="2" width="23.75390625" style="1" customWidth="1"/>
    <col min="3" max="3" width="7.125" style="3" customWidth="1"/>
    <col min="4" max="4" width="11.375" style="1" customWidth="1"/>
    <col min="5" max="5" width="12.00390625" style="1" customWidth="1"/>
    <col min="6" max="7" width="11.00390625" style="1" customWidth="1"/>
    <col min="8" max="9" width="12.125" style="1" customWidth="1"/>
    <col min="10" max="10" width="6.75390625" style="1" customWidth="1"/>
    <col min="11" max="11" width="6.375" style="1" customWidth="1"/>
    <col min="12" max="12" width="9.75390625" style="1" customWidth="1"/>
    <col min="13" max="13" width="9.375" style="1" customWidth="1"/>
    <col min="14" max="14" width="6.375" style="1" customWidth="1"/>
    <col min="15" max="15" width="12.25390625" style="1" customWidth="1"/>
    <col min="16" max="16" width="13.125" style="1" customWidth="1"/>
    <col min="17" max="17" width="10.875" style="9" customWidth="1"/>
    <col min="18" max="18" width="10.625" style="9" customWidth="1"/>
    <col min="19" max="19" width="9.125" style="9" customWidth="1"/>
    <col min="20" max="20" width="11.25390625" style="24" customWidth="1"/>
    <col min="21" max="16384" width="9.125" style="1" customWidth="1"/>
  </cols>
  <sheetData>
    <row r="1" spans="3:13" ht="12">
      <c r="C1" s="2" t="s">
        <v>137</v>
      </c>
      <c r="M1" s="2"/>
    </row>
    <row r="2" ht="12">
      <c r="P2" s="36" t="s">
        <v>17</v>
      </c>
    </row>
    <row r="3" spans="1:19" s="7" customFormat="1" ht="24" customHeight="1">
      <c r="A3" s="37" t="s">
        <v>9</v>
      </c>
      <c r="B3" s="42" t="s">
        <v>138</v>
      </c>
      <c r="C3" s="37" t="s">
        <v>12</v>
      </c>
      <c r="D3" s="38" t="s">
        <v>7</v>
      </c>
      <c r="E3" s="38"/>
      <c r="F3" s="38" t="s">
        <v>2</v>
      </c>
      <c r="G3" s="38"/>
      <c r="H3" s="38" t="s">
        <v>14</v>
      </c>
      <c r="I3" s="38"/>
      <c r="J3" s="38" t="s">
        <v>1</v>
      </c>
      <c r="K3" s="38"/>
      <c r="L3" s="38" t="s">
        <v>15</v>
      </c>
      <c r="M3" s="38"/>
      <c r="N3" s="41" t="s">
        <v>11</v>
      </c>
      <c r="O3" s="39" t="s">
        <v>8</v>
      </c>
      <c r="P3" s="40"/>
      <c r="Q3" s="5"/>
      <c r="R3" s="5"/>
      <c r="S3" s="5"/>
    </row>
    <row r="4" spans="1:20" s="7" customFormat="1" ht="29.25" customHeight="1">
      <c r="A4" s="37"/>
      <c r="B4" s="43"/>
      <c r="C4" s="37"/>
      <c r="D4" s="19" t="s">
        <v>3</v>
      </c>
      <c r="E4" s="19" t="s">
        <v>4</v>
      </c>
      <c r="F4" s="19" t="s">
        <v>0</v>
      </c>
      <c r="G4" s="19" t="s">
        <v>10</v>
      </c>
      <c r="H4" s="19" t="s">
        <v>0</v>
      </c>
      <c r="I4" s="19" t="s">
        <v>10</v>
      </c>
      <c r="J4" s="19" t="s">
        <v>0</v>
      </c>
      <c r="K4" s="19" t="s">
        <v>10</v>
      </c>
      <c r="L4" s="19" t="s">
        <v>0</v>
      </c>
      <c r="M4" s="19" t="s">
        <v>10</v>
      </c>
      <c r="N4" s="41"/>
      <c r="O4" s="19" t="s">
        <v>5</v>
      </c>
      <c r="P4" s="19" t="s">
        <v>6</v>
      </c>
      <c r="Q4" s="5"/>
      <c r="R4" s="5"/>
      <c r="S4" s="27"/>
      <c r="T4" s="28"/>
    </row>
    <row r="5" spans="1:20" ht="12">
      <c r="A5" s="31">
        <v>1</v>
      </c>
      <c r="B5" s="32" t="s">
        <v>18</v>
      </c>
      <c r="C5" s="33" t="s">
        <v>19</v>
      </c>
      <c r="D5" s="34">
        <v>157265.99</v>
      </c>
      <c r="E5" s="34">
        <v>145796.95</v>
      </c>
      <c r="F5" s="34">
        <v>50802.6</v>
      </c>
      <c r="G5" s="34">
        <v>50802.6</v>
      </c>
      <c r="H5" s="34">
        <v>33781.7</v>
      </c>
      <c r="I5" s="34">
        <v>45939.96</v>
      </c>
      <c r="J5" s="34">
        <v>0</v>
      </c>
      <c r="K5" s="34">
        <v>0</v>
      </c>
      <c r="L5" s="34">
        <v>143.97</v>
      </c>
      <c r="M5" s="34">
        <v>833.19</v>
      </c>
      <c r="N5" s="34">
        <v>0</v>
      </c>
      <c r="O5" s="34">
        <v>241706.32</v>
      </c>
      <c r="P5" s="35">
        <v>241706.32</v>
      </c>
      <c r="S5" s="10"/>
      <c r="T5" s="25"/>
    </row>
    <row r="6" spans="1:20" ht="12">
      <c r="A6" s="31">
        <v>2</v>
      </c>
      <c r="B6" s="32" t="s">
        <v>18</v>
      </c>
      <c r="C6" s="33" t="s">
        <v>20</v>
      </c>
      <c r="D6" s="34">
        <v>1031992.97</v>
      </c>
      <c r="E6" s="34">
        <v>965291.68</v>
      </c>
      <c r="F6" s="34">
        <v>438068.93</v>
      </c>
      <c r="G6" s="34">
        <v>438068.93</v>
      </c>
      <c r="H6" s="34">
        <v>244501.32</v>
      </c>
      <c r="I6" s="34">
        <v>315206.57</v>
      </c>
      <c r="J6" s="34">
        <v>0</v>
      </c>
      <c r="K6" s="34">
        <v>0</v>
      </c>
      <c r="L6" s="34">
        <v>538.13</v>
      </c>
      <c r="M6" s="34">
        <v>4542.09</v>
      </c>
      <c r="N6" s="34">
        <v>0</v>
      </c>
      <c r="O6" s="34">
        <v>1714025.09</v>
      </c>
      <c r="P6" s="35">
        <v>1714025.09</v>
      </c>
      <c r="S6" s="10"/>
      <c r="T6" s="25"/>
    </row>
    <row r="7" spans="1:20" ht="12">
      <c r="A7" s="31">
        <v>3</v>
      </c>
      <c r="B7" s="32" t="s">
        <v>21</v>
      </c>
      <c r="C7" s="33" t="s">
        <v>22</v>
      </c>
      <c r="D7" s="34">
        <v>273627468.37</v>
      </c>
      <c r="E7" s="34">
        <v>253437114.77</v>
      </c>
      <c r="F7" s="34">
        <v>120303837.12</v>
      </c>
      <c r="G7" s="34">
        <v>120303837.12</v>
      </c>
      <c r="H7" s="34">
        <v>25168539.19</v>
      </c>
      <c r="I7" s="34">
        <v>46298977.34</v>
      </c>
      <c r="J7" s="34">
        <v>0</v>
      </c>
      <c r="K7" s="34">
        <v>0</v>
      </c>
      <c r="L7" s="34">
        <v>515253.66</v>
      </c>
      <c r="M7" s="34">
        <v>1455338.21</v>
      </c>
      <c r="N7" s="34">
        <v>0</v>
      </c>
      <c r="O7" s="34">
        <v>418584591.02</v>
      </c>
      <c r="P7" s="35">
        <v>418584591.02</v>
      </c>
      <c r="S7" s="10"/>
      <c r="T7" s="25"/>
    </row>
    <row r="8" spans="1:20" ht="12">
      <c r="A8" s="31">
        <v>4</v>
      </c>
      <c r="B8" s="32" t="s">
        <v>23</v>
      </c>
      <c r="C8" s="33" t="s">
        <v>24</v>
      </c>
      <c r="D8" s="34">
        <v>14587710.15</v>
      </c>
      <c r="E8" s="34">
        <v>13230691.17</v>
      </c>
      <c r="F8" s="34">
        <v>5502630.16</v>
      </c>
      <c r="G8" s="34">
        <v>5502630.16</v>
      </c>
      <c r="H8" s="34">
        <v>2261035.84</v>
      </c>
      <c r="I8" s="34">
        <v>3641104.65</v>
      </c>
      <c r="J8" s="34">
        <v>0</v>
      </c>
      <c r="K8" s="34">
        <v>0</v>
      </c>
      <c r="L8" s="34">
        <v>38709.65</v>
      </c>
      <c r="M8" s="34">
        <v>61759.48</v>
      </c>
      <c r="N8" s="34">
        <v>0</v>
      </c>
      <c r="O8" s="34">
        <v>22312666.5</v>
      </c>
      <c r="P8" s="35">
        <v>22312666.5</v>
      </c>
      <c r="S8" s="10"/>
      <c r="T8" s="25"/>
    </row>
    <row r="9" spans="1:20" ht="12">
      <c r="A9" s="31">
        <v>5</v>
      </c>
      <c r="B9" s="32" t="s">
        <v>25</v>
      </c>
      <c r="C9" s="33" t="s">
        <v>26</v>
      </c>
      <c r="D9" s="34">
        <v>5435772.14</v>
      </c>
      <c r="E9" s="34">
        <v>4845574.46</v>
      </c>
      <c r="F9" s="34">
        <v>2225698.87</v>
      </c>
      <c r="G9" s="34">
        <v>2225698.87</v>
      </c>
      <c r="H9" s="34">
        <v>924426.2</v>
      </c>
      <c r="I9" s="34">
        <v>1529861.53</v>
      </c>
      <c r="J9" s="34">
        <v>0</v>
      </c>
      <c r="K9" s="34">
        <v>0</v>
      </c>
      <c r="L9" s="34">
        <v>8176.72</v>
      </c>
      <c r="M9" s="34">
        <v>23414.37</v>
      </c>
      <c r="N9" s="34">
        <v>0</v>
      </c>
      <c r="O9" s="34">
        <v>8577720.49</v>
      </c>
      <c r="P9" s="35">
        <v>8577720.49</v>
      </c>
      <c r="S9" s="10"/>
      <c r="T9" s="25"/>
    </row>
    <row r="10" spans="1:20" ht="12">
      <c r="A10" s="31">
        <v>6</v>
      </c>
      <c r="B10" s="32" t="s">
        <v>27</v>
      </c>
      <c r="C10" s="33" t="s">
        <v>28</v>
      </c>
      <c r="D10" s="34">
        <v>69412104.37</v>
      </c>
      <c r="E10" s="34">
        <v>66993755.49</v>
      </c>
      <c r="F10" s="34">
        <v>27141443.29</v>
      </c>
      <c r="G10" s="34">
        <v>27141443.29</v>
      </c>
      <c r="H10" s="34">
        <v>4737720.9</v>
      </c>
      <c r="I10" s="34">
        <v>7432972.08</v>
      </c>
      <c r="J10" s="34">
        <v>0</v>
      </c>
      <c r="K10" s="34">
        <v>0</v>
      </c>
      <c r="L10" s="34">
        <v>75898.52</v>
      </c>
      <c r="M10" s="34">
        <v>352800.82</v>
      </c>
      <c r="N10" s="34">
        <v>0</v>
      </c>
      <c r="O10" s="34">
        <v>101215370.04</v>
      </c>
      <c r="P10" s="35">
        <v>101215370.04</v>
      </c>
      <c r="S10" s="10"/>
      <c r="T10" s="25"/>
    </row>
    <row r="11" spans="1:20" ht="12">
      <c r="A11" s="31">
        <v>7</v>
      </c>
      <c r="B11" s="32" t="s">
        <v>29</v>
      </c>
      <c r="C11" s="33" t="s">
        <v>30</v>
      </c>
      <c r="D11" s="34">
        <v>7062732.83</v>
      </c>
      <c r="E11" s="34">
        <v>6500145.04</v>
      </c>
      <c r="F11" s="34">
        <v>2718449.24</v>
      </c>
      <c r="G11" s="34">
        <v>2718449.24</v>
      </c>
      <c r="H11" s="34">
        <v>931544.39</v>
      </c>
      <c r="I11" s="34">
        <v>1500883.51</v>
      </c>
      <c r="J11" s="34">
        <v>0</v>
      </c>
      <c r="K11" s="34">
        <v>0</v>
      </c>
      <c r="L11" s="34">
        <v>5263.86</v>
      </c>
      <c r="M11" s="34">
        <v>12015.19</v>
      </c>
      <c r="N11" s="34">
        <v>0</v>
      </c>
      <c r="O11" s="34">
        <v>10707462.6</v>
      </c>
      <c r="P11" s="35">
        <v>10707462.6</v>
      </c>
      <c r="S11" s="10"/>
      <c r="T11" s="25"/>
    </row>
    <row r="12" spans="1:20" ht="12">
      <c r="A12" s="31">
        <v>8</v>
      </c>
      <c r="B12" s="32" t="s">
        <v>29</v>
      </c>
      <c r="C12" s="33" t="s">
        <v>31</v>
      </c>
      <c r="D12" s="34">
        <v>223904.79</v>
      </c>
      <c r="E12" s="34">
        <v>213766.53</v>
      </c>
      <c r="F12" s="34">
        <v>83595.61</v>
      </c>
      <c r="G12" s="34">
        <v>83595.61</v>
      </c>
      <c r="H12" s="34">
        <v>7393.74</v>
      </c>
      <c r="I12" s="34">
        <v>17935.63</v>
      </c>
      <c r="J12" s="34">
        <v>0</v>
      </c>
      <c r="K12" s="34">
        <v>0</v>
      </c>
      <c r="L12" s="34">
        <v>274.96</v>
      </c>
      <c r="M12" s="34">
        <v>678.59</v>
      </c>
      <c r="N12" s="34">
        <v>0</v>
      </c>
      <c r="O12" s="34">
        <v>314619.18</v>
      </c>
      <c r="P12" s="35">
        <v>314619.18</v>
      </c>
      <c r="S12" s="10"/>
      <c r="T12" s="25"/>
    </row>
    <row r="13" spans="1:20" ht="12">
      <c r="A13" s="31">
        <v>9</v>
      </c>
      <c r="B13" s="32" t="s">
        <v>32</v>
      </c>
      <c r="C13" s="33" t="s">
        <v>33</v>
      </c>
      <c r="D13" s="34">
        <v>3546583.12</v>
      </c>
      <c r="E13" s="34">
        <v>3395216.63</v>
      </c>
      <c r="F13" s="34">
        <v>1377726.45</v>
      </c>
      <c r="G13" s="34">
        <v>1377726.45</v>
      </c>
      <c r="H13" s="34">
        <v>164511.69</v>
      </c>
      <c r="I13" s="34">
        <v>321578.6</v>
      </c>
      <c r="J13" s="34">
        <v>0</v>
      </c>
      <c r="K13" s="34">
        <v>0</v>
      </c>
      <c r="L13" s="34">
        <v>4361.03</v>
      </c>
      <c r="M13" s="34">
        <v>10061.45</v>
      </c>
      <c r="N13" s="34">
        <v>0</v>
      </c>
      <c r="O13" s="34">
        <v>5084460.23</v>
      </c>
      <c r="P13" s="35">
        <v>5084460.23</v>
      </c>
      <c r="S13" s="10"/>
      <c r="T13" s="25"/>
    </row>
    <row r="14" spans="1:20" ht="12">
      <c r="A14" s="31">
        <v>10</v>
      </c>
      <c r="B14" s="32" t="s">
        <v>34</v>
      </c>
      <c r="C14" s="33" t="s">
        <v>35</v>
      </c>
      <c r="D14" s="34">
        <v>61631008.56</v>
      </c>
      <c r="E14" s="34">
        <v>58812055.96</v>
      </c>
      <c r="F14" s="34">
        <v>22928236.93</v>
      </c>
      <c r="G14" s="34">
        <v>22928236.93</v>
      </c>
      <c r="H14" s="34">
        <v>7491739.9</v>
      </c>
      <c r="I14" s="34">
        <v>10408486.88</v>
      </c>
      <c r="J14" s="34">
        <v>0</v>
      </c>
      <c r="K14" s="34">
        <v>0</v>
      </c>
      <c r="L14" s="34">
        <v>21126.42</v>
      </c>
      <c r="M14" s="34">
        <v>118920.8</v>
      </c>
      <c r="N14" s="34">
        <v>0</v>
      </c>
      <c r="O14" s="34">
        <v>92029858.97</v>
      </c>
      <c r="P14" s="35">
        <v>92029858.97</v>
      </c>
      <c r="S14" s="10"/>
      <c r="T14" s="25"/>
    </row>
    <row r="15" spans="1:20" ht="12">
      <c r="A15" s="31">
        <v>11</v>
      </c>
      <c r="B15" s="32" t="s">
        <v>36</v>
      </c>
      <c r="C15" s="33" t="s">
        <v>37</v>
      </c>
      <c r="D15" s="34">
        <v>1463248.11</v>
      </c>
      <c r="E15" s="34">
        <v>1392077.72</v>
      </c>
      <c r="F15" s="34">
        <v>729926.62</v>
      </c>
      <c r="G15" s="34">
        <v>729926.62</v>
      </c>
      <c r="H15" s="34">
        <v>153652.66</v>
      </c>
      <c r="I15" s="34">
        <v>237819.72</v>
      </c>
      <c r="J15" s="34">
        <v>0</v>
      </c>
      <c r="K15" s="34">
        <v>0</v>
      </c>
      <c r="L15" s="34">
        <v>816.47</v>
      </c>
      <c r="M15" s="34">
        <v>13813.14</v>
      </c>
      <c r="N15" s="34">
        <v>0</v>
      </c>
      <c r="O15" s="34">
        <v>2346010.92</v>
      </c>
      <c r="P15" s="35">
        <v>2346010.92</v>
      </c>
      <c r="S15" s="10"/>
      <c r="T15" s="25"/>
    </row>
    <row r="16" spans="1:20" ht="12">
      <c r="A16" s="31">
        <v>12</v>
      </c>
      <c r="B16" s="32" t="s">
        <v>38</v>
      </c>
      <c r="C16" s="33" t="s">
        <v>39</v>
      </c>
      <c r="D16" s="34">
        <v>16772828.42</v>
      </c>
      <c r="E16" s="34">
        <v>15365867.86</v>
      </c>
      <c r="F16" s="34">
        <v>6495995.45</v>
      </c>
      <c r="G16" s="34">
        <v>6495995.45</v>
      </c>
      <c r="H16" s="34">
        <v>2215275.62</v>
      </c>
      <c r="I16" s="34">
        <v>3650383.9</v>
      </c>
      <c r="J16" s="34">
        <v>0</v>
      </c>
      <c r="K16" s="34">
        <v>0</v>
      </c>
      <c r="L16" s="34">
        <v>13263.97</v>
      </c>
      <c r="M16" s="34">
        <v>41411.69</v>
      </c>
      <c r="N16" s="34">
        <v>0</v>
      </c>
      <c r="O16" s="34">
        <v>25470835.52</v>
      </c>
      <c r="P16" s="35">
        <v>25470835.52</v>
      </c>
      <c r="S16" s="10"/>
      <c r="T16" s="25"/>
    </row>
    <row r="17" spans="1:20" ht="12">
      <c r="A17" s="31">
        <v>13</v>
      </c>
      <c r="B17" s="32" t="s">
        <v>38</v>
      </c>
      <c r="C17" s="33" t="s">
        <v>40</v>
      </c>
      <c r="D17" s="34">
        <v>2154734.13</v>
      </c>
      <c r="E17" s="34">
        <v>1963095.15</v>
      </c>
      <c r="F17" s="34">
        <v>783367.95</v>
      </c>
      <c r="G17" s="34">
        <v>783367.95</v>
      </c>
      <c r="H17" s="34">
        <v>168389.61</v>
      </c>
      <c r="I17" s="34">
        <v>365376.74</v>
      </c>
      <c r="J17" s="34">
        <v>0</v>
      </c>
      <c r="K17" s="34">
        <v>0</v>
      </c>
      <c r="L17" s="34">
        <v>2271.35</v>
      </c>
      <c r="M17" s="34">
        <v>7619.5</v>
      </c>
      <c r="N17" s="34">
        <v>0</v>
      </c>
      <c r="O17" s="34">
        <v>3104220.34</v>
      </c>
      <c r="P17" s="35">
        <v>3104220.34</v>
      </c>
      <c r="S17" s="10"/>
      <c r="T17" s="25"/>
    </row>
    <row r="18" spans="1:20" ht="12">
      <c r="A18" s="31">
        <v>14</v>
      </c>
      <c r="B18" s="32" t="s">
        <v>41</v>
      </c>
      <c r="C18" s="33" t="s">
        <v>42</v>
      </c>
      <c r="D18" s="34">
        <v>2807778.25</v>
      </c>
      <c r="E18" s="34">
        <v>2609909.51</v>
      </c>
      <c r="F18" s="34">
        <v>1137133.98</v>
      </c>
      <c r="G18" s="34">
        <v>1137133.98</v>
      </c>
      <c r="H18" s="34">
        <v>150799.2</v>
      </c>
      <c r="I18" s="34">
        <v>365141.72</v>
      </c>
      <c r="J18" s="34">
        <v>0</v>
      </c>
      <c r="K18" s="34">
        <v>0</v>
      </c>
      <c r="L18" s="34">
        <v>1855.49</v>
      </c>
      <c r="M18" s="34">
        <v>18329.27</v>
      </c>
      <c r="N18" s="34">
        <v>0</v>
      </c>
      <c r="O18" s="34">
        <v>4093855.94</v>
      </c>
      <c r="P18" s="35">
        <v>4093855.94</v>
      </c>
      <c r="S18" s="10"/>
      <c r="T18" s="25"/>
    </row>
    <row r="19" spans="1:20" ht="12">
      <c r="A19" s="31">
        <v>15</v>
      </c>
      <c r="B19" s="32" t="s">
        <v>43</v>
      </c>
      <c r="C19" s="33" t="s">
        <v>44</v>
      </c>
      <c r="D19" s="34">
        <v>98177366951.02</v>
      </c>
      <c r="E19" s="34">
        <v>94373842388.6</v>
      </c>
      <c r="F19" s="34">
        <v>43765116371.97</v>
      </c>
      <c r="G19" s="34">
        <v>43765116371.97</v>
      </c>
      <c r="H19" s="34">
        <v>6279741720.07</v>
      </c>
      <c r="I19" s="34">
        <v>10139759065.4</v>
      </c>
      <c r="J19" s="34">
        <v>0</v>
      </c>
      <c r="K19" s="34">
        <v>0</v>
      </c>
      <c r="L19" s="34">
        <v>36773714.96</v>
      </c>
      <c r="M19" s="34">
        <v>93266497.87</v>
      </c>
      <c r="N19" s="34">
        <v>0</v>
      </c>
      <c r="O19" s="34">
        <v>148185451328.1</v>
      </c>
      <c r="P19" s="35">
        <v>148185451328.1</v>
      </c>
      <c r="S19" s="10"/>
      <c r="T19" s="25"/>
    </row>
    <row r="20" spans="1:20" ht="12">
      <c r="A20" s="31">
        <v>16</v>
      </c>
      <c r="B20" s="32" t="s">
        <v>45</v>
      </c>
      <c r="C20" s="33" t="s">
        <v>46</v>
      </c>
      <c r="D20" s="34">
        <v>7327390.94</v>
      </c>
      <c r="E20" s="34">
        <v>7153346.61</v>
      </c>
      <c r="F20" s="34">
        <v>3019879.44</v>
      </c>
      <c r="G20" s="34">
        <v>3019879.44</v>
      </c>
      <c r="H20" s="34">
        <v>171184.13</v>
      </c>
      <c r="I20" s="34">
        <v>368417.5</v>
      </c>
      <c r="J20" s="34">
        <v>0</v>
      </c>
      <c r="K20" s="34">
        <v>0</v>
      </c>
      <c r="L20" s="34">
        <v>5802.67</v>
      </c>
      <c r="M20" s="34">
        <v>28991.71</v>
      </c>
      <c r="N20" s="34">
        <v>0</v>
      </c>
      <c r="O20" s="34">
        <v>10512651.84</v>
      </c>
      <c r="P20" s="35">
        <v>10512651.84</v>
      </c>
      <c r="S20" s="10"/>
      <c r="T20" s="25"/>
    </row>
    <row r="21" spans="1:20" ht="12">
      <c r="A21" s="31">
        <v>17</v>
      </c>
      <c r="B21" s="32" t="s">
        <v>47</v>
      </c>
      <c r="C21" s="33" t="s">
        <v>48</v>
      </c>
      <c r="D21" s="34">
        <v>3721762.95</v>
      </c>
      <c r="E21" s="34">
        <v>3510606.2</v>
      </c>
      <c r="F21" s="34">
        <v>1338933.32</v>
      </c>
      <c r="G21" s="34">
        <v>1338933.32</v>
      </c>
      <c r="H21" s="34">
        <v>605645.74</v>
      </c>
      <c r="I21" s="34">
        <v>823959.72</v>
      </c>
      <c r="J21" s="34">
        <v>0</v>
      </c>
      <c r="K21" s="34">
        <v>0</v>
      </c>
      <c r="L21" s="34">
        <v>4586.74</v>
      </c>
      <c r="M21" s="34">
        <v>11743.97</v>
      </c>
      <c r="N21" s="34">
        <v>0</v>
      </c>
      <c r="O21" s="34">
        <v>5661755.27</v>
      </c>
      <c r="P21" s="35">
        <v>5661755.27</v>
      </c>
      <c r="S21" s="10"/>
      <c r="T21" s="25"/>
    </row>
    <row r="22" spans="1:20" ht="12">
      <c r="A22" s="31">
        <v>18</v>
      </c>
      <c r="B22" s="32" t="s">
        <v>47</v>
      </c>
      <c r="C22" s="33" t="s">
        <v>49</v>
      </c>
      <c r="D22" s="34">
        <v>1041567.77</v>
      </c>
      <c r="E22" s="34">
        <v>984855.55</v>
      </c>
      <c r="F22" s="34">
        <v>323936.69</v>
      </c>
      <c r="G22" s="34">
        <v>323936.69</v>
      </c>
      <c r="H22" s="34">
        <v>132820.79</v>
      </c>
      <c r="I22" s="34">
        <v>191631.96</v>
      </c>
      <c r="J22" s="34">
        <v>0</v>
      </c>
      <c r="K22" s="34">
        <v>0</v>
      </c>
      <c r="L22" s="34">
        <v>2975.71</v>
      </c>
      <c r="M22" s="34">
        <v>5074.66</v>
      </c>
      <c r="N22" s="34">
        <v>0</v>
      </c>
      <c r="O22" s="34">
        <v>1495349.54</v>
      </c>
      <c r="P22" s="35">
        <v>1495349.54</v>
      </c>
      <c r="S22" s="10"/>
      <c r="T22" s="25"/>
    </row>
    <row r="23" spans="1:20" ht="12">
      <c r="A23" s="31">
        <v>19</v>
      </c>
      <c r="B23" s="32" t="s">
        <v>47</v>
      </c>
      <c r="C23" s="33" t="s">
        <v>50</v>
      </c>
      <c r="D23" s="34">
        <v>11364082.2</v>
      </c>
      <c r="E23" s="34">
        <v>10595009.73</v>
      </c>
      <c r="F23" s="34">
        <v>4238218.03</v>
      </c>
      <c r="G23" s="34">
        <v>4238218.03</v>
      </c>
      <c r="H23" s="34">
        <v>1843604.41</v>
      </c>
      <c r="I23" s="34">
        <v>2636587.53</v>
      </c>
      <c r="J23" s="34">
        <v>0</v>
      </c>
      <c r="K23" s="34">
        <v>0</v>
      </c>
      <c r="L23" s="34">
        <v>7625.1</v>
      </c>
      <c r="M23" s="34">
        <v>31535.75</v>
      </c>
      <c r="N23" s="34">
        <v>0</v>
      </c>
      <c r="O23" s="34">
        <v>17438279.54</v>
      </c>
      <c r="P23" s="35">
        <v>17438279.54</v>
      </c>
      <c r="S23" s="10"/>
      <c r="T23" s="25"/>
    </row>
    <row r="24" spans="1:20" ht="12">
      <c r="A24" s="31">
        <v>20</v>
      </c>
      <c r="B24" s="32" t="s">
        <v>51</v>
      </c>
      <c r="C24" s="33" t="s">
        <v>52</v>
      </c>
      <c r="D24" s="34">
        <v>4962864.13</v>
      </c>
      <c r="E24" s="34">
        <v>4612521.72</v>
      </c>
      <c r="F24" s="34">
        <v>1909986.92</v>
      </c>
      <c r="G24" s="34">
        <v>1909986.92</v>
      </c>
      <c r="H24" s="34">
        <v>910630.75</v>
      </c>
      <c r="I24" s="34">
        <v>1266767.92</v>
      </c>
      <c r="J24" s="34">
        <v>0</v>
      </c>
      <c r="K24" s="34">
        <v>0</v>
      </c>
      <c r="L24" s="34">
        <v>3821.35</v>
      </c>
      <c r="M24" s="34">
        <v>9616.11</v>
      </c>
      <c r="N24" s="34">
        <v>0</v>
      </c>
      <c r="O24" s="34">
        <v>7779660.45</v>
      </c>
      <c r="P24" s="35">
        <v>7779660.45</v>
      </c>
      <c r="S24" s="10"/>
      <c r="T24" s="25"/>
    </row>
    <row r="25" spans="1:20" ht="12">
      <c r="A25" s="31">
        <v>21</v>
      </c>
      <c r="B25" s="32" t="s">
        <v>53</v>
      </c>
      <c r="C25" s="33" t="s">
        <v>54</v>
      </c>
      <c r="D25" s="34">
        <v>625264.5</v>
      </c>
      <c r="E25" s="34">
        <v>583601.27</v>
      </c>
      <c r="F25" s="34">
        <v>232307.28</v>
      </c>
      <c r="G25" s="34">
        <v>232307.28</v>
      </c>
      <c r="H25" s="34">
        <v>117259.58</v>
      </c>
      <c r="I25" s="34">
        <v>160296.38</v>
      </c>
      <c r="J25" s="34">
        <v>0</v>
      </c>
      <c r="K25" s="34">
        <v>0</v>
      </c>
      <c r="L25" s="34">
        <v>939.72</v>
      </c>
      <c r="M25" s="34">
        <v>2313.29</v>
      </c>
      <c r="N25" s="34">
        <v>0</v>
      </c>
      <c r="O25" s="34">
        <v>973891.64</v>
      </c>
      <c r="P25" s="35">
        <v>973891.64</v>
      </c>
      <c r="S25" s="10"/>
      <c r="T25" s="25"/>
    </row>
    <row r="26" spans="1:20" ht="12">
      <c r="A26" s="31">
        <v>22</v>
      </c>
      <c r="B26" s="32" t="s">
        <v>55</v>
      </c>
      <c r="C26" s="33" t="s">
        <v>56</v>
      </c>
      <c r="D26" s="34">
        <v>5985131.25</v>
      </c>
      <c r="E26" s="34">
        <v>5434545.67</v>
      </c>
      <c r="F26" s="34">
        <v>2077333.78</v>
      </c>
      <c r="G26" s="34">
        <v>2077333.78</v>
      </c>
      <c r="H26" s="34">
        <v>849159.41</v>
      </c>
      <c r="I26" s="34">
        <v>1407584.19</v>
      </c>
      <c r="J26" s="34">
        <v>0</v>
      </c>
      <c r="K26" s="34">
        <v>0</v>
      </c>
      <c r="L26" s="34">
        <v>4117.41</v>
      </c>
      <c r="M26" s="34">
        <v>11956.61</v>
      </c>
      <c r="N26" s="34">
        <v>0</v>
      </c>
      <c r="O26" s="34">
        <v>8907507.03</v>
      </c>
      <c r="P26" s="35">
        <v>8907507.03</v>
      </c>
      <c r="S26" s="10"/>
      <c r="T26" s="25"/>
    </row>
    <row r="27" spans="1:20" ht="12">
      <c r="A27" s="31">
        <v>23</v>
      </c>
      <c r="B27" s="32" t="s">
        <v>57</v>
      </c>
      <c r="C27" s="33" t="s">
        <v>58</v>
      </c>
      <c r="D27" s="34">
        <v>4263456.65</v>
      </c>
      <c r="E27" s="34">
        <v>3874404.01</v>
      </c>
      <c r="F27" s="34">
        <v>1845911.34</v>
      </c>
      <c r="G27" s="34">
        <v>1845911.34</v>
      </c>
      <c r="H27" s="34">
        <v>768593.61</v>
      </c>
      <c r="I27" s="34">
        <v>1176584.4</v>
      </c>
      <c r="J27" s="34">
        <v>0</v>
      </c>
      <c r="K27" s="34">
        <v>0</v>
      </c>
      <c r="L27" s="34">
        <v>2726.69</v>
      </c>
      <c r="M27" s="34">
        <v>21664.84</v>
      </c>
      <c r="N27" s="34">
        <v>0</v>
      </c>
      <c r="O27" s="34">
        <v>6875234.91</v>
      </c>
      <c r="P27" s="35">
        <v>6875234.91</v>
      </c>
      <c r="S27" s="10"/>
      <c r="T27" s="25"/>
    </row>
    <row r="28" spans="1:20" ht="12">
      <c r="A28" s="31">
        <v>24</v>
      </c>
      <c r="B28" s="32" t="s">
        <v>59</v>
      </c>
      <c r="C28" s="33" t="s">
        <v>60</v>
      </c>
      <c r="D28" s="34">
        <v>912214.89</v>
      </c>
      <c r="E28" s="34">
        <v>857417.91</v>
      </c>
      <c r="F28" s="34">
        <v>298289.02</v>
      </c>
      <c r="G28" s="34">
        <v>298289.02</v>
      </c>
      <c r="H28" s="34">
        <v>51180.78</v>
      </c>
      <c r="I28" s="34">
        <v>107689.19</v>
      </c>
      <c r="J28" s="34">
        <v>0</v>
      </c>
      <c r="K28" s="34">
        <v>0</v>
      </c>
      <c r="L28" s="34">
        <v>394.8</v>
      </c>
      <c r="M28" s="34">
        <v>2106.23</v>
      </c>
      <c r="N28" s="34">
        <v>0</v>
      </c>
      <c r="O28" s="34">
        <v>1261289.89</v>
      </c>
      <c r="P28" s="35">
        <v>1261289.89</v>
      </c>
      <c r="S28" s="10"/>
      <c r="T28" s="25"/>
    </row>
    <row r="29" spans="1:20" ht="12">
      <c r="A29" s="31">
        <v>25</v>
      </c>
      <c r="B29" s="32" t="s">
        <v>61</v>
      </c>
      <c r="C29" s="33" t="s">
        <v>62</v>
      </c>
      <c r="D29" s="34">
        <v>335510853.78</v>
      </c>
      <c r="E29" s="34">
        <v>309224846.16</v>
      </c>
      <c r="F29" s="34">
        <v>122336068.18</v>
      </c>
      <c r="G29" s="34">
        <v>122336068.18</v>
      </c>
      <c r="H29" s="34">
        <v>30389119.22</v>
      </c>
      <c r="I29" s="34">
        <v>57009545.53</v>
      </c>
      <c r="J29" s="34">
        <v>0</v>
      </c>
      <c r="K29" s="34">
        <v>0</v>
      </c>
      <c r="L29" s="34">
        <v>248462.07</v>
      </c>
      <c r="M29" s="34">
        <v>582880.76</v>
      </c>
      <c r="N29" s="34">
        <v>0</v>
      </c>
      <c r="O29" s="34">
        <v>487987579.11</v>
      </c>
      <c r="P29" s="35">
        <v>487987579.11</v>
      </c>
      <c r="S29" s="10"/>
      <c r="T29" s="25"/>
    </row>
    <row r="30" spans="1:20" ht="12">
      <c r="A30" s="31">
        <v>26</v>
      </c>
      <c r="B30" s="32" t="s">
        <v>63</v>
      </c>
      <c r="C30" s="33" t="s">
        <v>64</v>
      </c>
      <c r="D30" s="34">
        <v>21816590.73</v>
      </c>
      <c r="E30" s="34">
        <v>20686921.79</v>
      </c>
      <c r="F30" s="34">
        <v>9217778.33</v>
      </c>
      <c r="G30" s="34">
        <v>9217778.33</v>
      </c>
      <c r="H30" s="34">
        <v>1992379.94</v>
      </c>
      <c r="I30" s="34">
        <v>3166411.47</v>
      </c>
      <c r="J30" s="34">
        <v>0</v>
      </c>
      <c r="K30" s="34">
        <v>0</v>
      </c>
      <c r="L30" s="34">
        <v>18459.42</v>
      </c>
      <c r="M30" s="34">
        <v>62822.01</v>
      </c>
      <c r="N30" s="34">
        <v>0</v>
      </c>
      <c r="O30" s="34">
        <v>33008289.58</v>
      </c>
      <c r="P30" s="35">
        <v>33008289.58</v>
      </c>
      <c r="S30" s="10"/>
      <c r="T30" s="25"/>
    </row>
    <row r="31" spans="1:20" ht="12">
      <c r="A31" s="31">
        <v>27</v>
      </c>
      <c r="B31" s="32" t="s">
        <v>65</v>
      </c>
      <c r="C31" s="33" t="s">
        <v>66</v>
      </c>
      <c r="D31" s="34">
        <v>81010391.69</v>
      </c>
      <c r="E31" s="34">
        <v>73514960.15</v>
      </c>
      <c r="F31" s="34">
        <v>29808262.03</v>
      </c>
      <c r="G31" s="34">
        <v>29808262.03</v>
      </c>
      <c r="H31" s="34">
        <v>8221907.26</v>
      </c>
      <c r="I31" s="34">
        <v>15859736.36</v>
      </c>
      <c r="J31" s="34">
        <v>0</v>
      </c>
      <c r="K31" s="34">
        <v>0</v>
      </c>
      <c r="L31" s="34">
        <v>79580.91</v>
      </c>
      <c r="M31" s="34">
        <v>221978.47</v>
      </c>
      <c r="N31" s="34">
        <v>0</v>
      </c>
      <c r="O31" s="34">
        <v>118960980.07</v>
      </c>
      <c r="P31" s="35">
        <v>118960980.07</v>
      </c>
      <c r="S31" s="10"/>
      <c r="T31" s="25"/>
    </row>
    <row r="32" spans="1:20" ht="12">
      <c r="A32" s="31">
        <v>28</v>
      </c>
      <c r="B32" s="32" t="s">
        <v>67</v>
      </c>
      <c r="C32" s="33" t="s">
        <v>68</v>
      </c>
      <c r="D32" s="34">
        <v>20522808.38</v>
      </c>
      <c r="E32" s="34">
        <v>19137689.52</v>
      </c>
      <c r="F32" s="34">
        <v>8065516.68</v>
      </c>
      <c r="G32" s="34">
        <v>8065516.68</v>
      </c>
      <c r="H32" s="34">
        <v>4123890.51</v>
      </c>
      <c r="I32" s="34">
        <v>5543241.95</v>
      </c>
      <c r="J32" s="34">
        <v>0</v>
      </c>
      <c r="K32" s="34">
        <v>0</v>
      </c>
      <c r="L32" s="34">
        <v>13600.66</v>
      </c>
      <c r="M32" s="34">
        <v>47833.24</v>
      </c>
      <c r="N32" s="34">
        <v>0</v>
      </c>
      <c r="O32" s="34">
        <v>32698614.91</v>
      </c>
      <c r="P32" s="35">
        <v>32698614.91</v>
      </c>
      <c r="S32" s="10"/>
      <c r="T32" s="25"/>
    </row>
    <row r="33" spans="1:20" ht="12">
      <c r="A33" s="31">
        <v>29</v>
      </c>
      <c r="B33" s="32" t="s">
        <v>69</v>
      </c>
      <c r="C33" s="33" t="s">
        <v>70</v>
      </c>
      <c r="D33" s="34">
        <v>1836341.47</v>
      </c>
      <c r="E33" s="34">
        <v>1794509.56</v>
      </c>
      <c r="F33" s="34">
        <v>662177.04</v>
      </c>
      <c r="G33" s="34">
        <v>662177.04</v>
      </c>
      <c r="H33" s="34">
        <v>87857.05</v>
      </c>
      <c r="I33" s="34">
        <v>132731.84</v>
      </c>
      <c r="J33" s="34">
        <v>0</v>
      </c>
      <c r="K33" s="34">
        <v>0</v>
      </c>
      <c r="L33" s="34">
        <v>1616.6</v>
      </c>
      <c r="M33" s="34">
        <v>4659.48</v>
      </c>
      <c r="N33" s="34">
        <v>0</v>
      </c>
      <c r="O33" s="34">
        <v>2584758.96</v>
      </c>
      <c r="P33" s="35">
        <v>2584758.96</v>
      </c>
      <c r="S33" s="10"/>
      <c r="T33" s="25"/>
    </row>
    <row r="34" spans="1:20" ht="12">
      <c r="A34" s="31">
        <v>30</v>
      </c>
      <c r="B34" s="32" t="s">
        <v>71</v>
      </c>
      <c r="C34" s="33" t="s">
        <v>72</v>
      </c>
      <c r="D34" s="34">
        <v>4776890.45</v>
      </c>
      <c r="E34" s="34">
        <v>4602685.28</v>
      </c>
      <c r="F34" s="34">
        <v>1560770.28</v>
      </c>
      <c r="G34" s="34">
        <v>1560770.28</v>
      </c>
      <c r="H34" s="34">
        <v>114313.24</v>
      </c>
      <c r="I34" s="34">
        <v>300463.18</v>
      </c>
      <c r="J34" s="34">
        <v>0</v>
      </c>
      <c r="K34" s="34">
        <v>0</v>
      </c>
      <c r="L34" s="34">
        <v>19397.72</v>
      </c>
      <c r="M34" s="34">
        <v>31342.49</v>
      </c>
      <c r="N34" s="34">
        <v>0</v>
      </c>
      <c r="O34" s="34">
        <v>6432576.25</v>
      </c>
      <c r="P34" s="35">
        <v>6432576.25</v>
      </c>
      <c r="S34" s="10"/>
      <c r="T34" s="25"/>
    </row>
    <row r="35" spans="1:20" ht="12">
      <c r="A35" s="31">
        <v>31</v>
      </c>
      <c r="B35" s="32" t="s">
        <v>73</v>
      </c>
      <c r="C35" s="33" t="s">
        <v>74</v>
      </c>
      <c r="D35" s="34">
        <v>2047524.5</v>
      </c>
      <c r="E35" s="34">
        <v>1890826.43</v>
      </c>
      <c r="F35" s="34">
        <v>779259.78</v>
      </c>
      <c r="G35" s="34">
        <v>779259.78</v>
      </c>
      <c r="H35" s="34">
        <v>398452.78</v>
      </c>
      <c r="I35" s="34">
        <v>567153.2</v>
      </c>
      <c r="J35" s="34">
        <v>0</v>
      </c>
      <c r="K35" s="34">
        <v>0</v>
      </c>
      <c r="L35" s="34">
        <v>796.99</v>
      </c>
      <c r="M35" s="34">
        <v>12799.34</v>
      </c>
      <c r="N35" s="34">
        <v>0</v>
      </c>
      <c r="O35" s="34">
        <v>3224440.07</v>
      </c>
      <c r="P35" s="35">
        <v>3224440.07</v>
      </c>
      <c r="S35" s="10"/>
      <c r="T35" s="25"/>
    </row>
    <row r="36" spans="1:20" ht="12">
      <c r="A36" s="31">
        <v>32</v>
      </c>
      <c r="B36" s="32" t="s">
        <v>75</v>
      </c>
      <c r="C36" s="33" t="s">
        <v>76</v>
      </c>
      <c r="D36" s="34">
        <v>3370574.96</v>
      </c>
      <c r="E36" s="34">
        <v>3178686.59</v>
      </c>
      <c r="F36" s="34">
        <v>1527404.3</v>
      </c>
      <c r="G36" s="34">
        <v>1527404.3</v>
      </c>
      <c r="H36" s="34">
        <v>417826.54</v>
      </c>
      <c r="I36" s="34">
        <v>617559.4</v>
      </c>
      <c r="J36" s="34">
        <v>0</v>
      </c>
      <c r="K36" s="34">
        <v>0</v>
      </c>
      <c r="L36" s="34">
        <v>6798.55</v>
      </c>
      <c r="M36" s="34">
        <v>14643.04</v>
      </c>
      <c r="N36" s="34">
        <v>0</v>
      </c>
      <c r="O36" s="34">
        <v>5309007.25</v>
      </c>
      <c r="P36" s="35">
        <v>5309007.25</v>
      </c>
      <c r="S36" s="10"/>
      <c r="T36" s="25"/>
    </row>
    <row r="37" spans="1:20" ht="12">
      <c r="A37" s="31">
        <v>33</v>
      </c>
      <c r="B37" s="32" t="s">
        <v>77</v>
      </c>
      <c r="C37" s="33" t="s">
        <v>78</v>
      </c>
      <c r="D37" s="34">
        <v>37478243.76</v>
      </c>
      <c r="E37" s="34">
        <v>35341257.45</v>
      </c>
      <c r="F37" s="34">
        <v>16638854.69</v>
      </c>
      <c r="G37" s="34">
        <v>16638854.69</v>
      </c>
      <c r="H37" s="34">
        <v>2652756.78</v>
      </c>
      <c r="I37" s="34">
        <v>5026374.16</v>
      </c>
      <c r="J37" s="34">
        <v>0</v>
      </c>
      <c r="K37" s="34">
        <v>0</v>
      </c>
      <c r="L37" s="34">
        <v>145928.04</v>
      </c>
      <c r="M37" s="34">
        <v>382559.11</v>
      </c>
      <c r="N37" s="34">
        <v>0</v>
      </c>
      <c r="O37" s="34">
        <v>56623927.19</v>
      </c>
      <c r="P37" s="35">
        <v>56623927.19</v>
      </c>
      <c r="S37" s="10"/>
      <c r="T37" s="25"/>
    </row>
    <row r="38" spans="1:20" ht="12">
      <c r="A38" s="31">
        <v>34</v>
      </c>
      <c r="B38" s="32" t="s">
        <v>79</v>
      </c>
      <c r="C38" s="33" t="s">
        <v>80</v>
      </c>
      <c r="D38" s="34">
        <v>6234259.82</v>
      </c>
      <c r="E38" s="34">
        <v>5631527.08</v>
      </c>
      <c r="F38" s="34">
        <v>2226779.05</v>
      </c>
      <c r="G38" s="34">
        <v>2226779.05</v>
      </c>
      <c r="H38" s="34">
        <v>936633.78</v>
      </c>
      <c r="I38" s="34">
        <v>1552625.96</v>
      </c>
      <c r="J38" s="34">
        <v>0</v>
      </c>
      <c r="K38" s="34">
        <v>0</v>
      </c>
      <c r="L38" s="34">
        <v>34437.49</v>
      </c>
      <c r="M38" s="34">
        <v>47696.93</v>
      </c>
      <c r="N38" s="34">
        <v>0</v>
      </c>
      <c r="O38" s="34">
        <v>9363235.16</v>
      </c>
      <c r="P38" s="35">
        <v>9363235.16</v>
      </c>
      <c r="S38" s="10"/>
      <c r="T38" s="25"/>
    </row>
    <row r="39" spans="1:20" ht="12">
      <c r="A39" s="31">
        <v>35</v>
      </c>
      <c r="B39" s="32" t="s">
        <v>81</v>
      </c>
      <c r="C39" s="33" t="s">
        <v>82</v>
      </c>
      <c r="D39" s="34">
        <v>2779443.82</v>
      </c>
      <c r="E39" s="34">
        <v>2579537.97</v>
      </c>
      <c r="F39" s="34">
        <v>1278702.97</v>
      </c>
      <c r="G39" s="34">
        <v>1278702.97</v>
      </c>
      <c r="H39" s="34">
        <v>287670.88</v>
      </c>
      <c r="I39" s="34">
        <v>505795.3</v>
      </c>
      <c r="J39" s="34">
        <v>0</v>
      </c>
      <c r="K39" s="34">
        <v>0</v>
      </c>
      <c r="L39" s="34">
        <v>2987.57</v>
      </c>
      <c r="M39" s="34">
        <v>21206.14</v>
      </c>
      <c r="N39" s="34">
        <v>0</v>
      </c>
      <c r="O39" s="34">
        <v>4342830.1</v>
      </c>
      <c r="P39" s="35">
        <v>4342830.1</v>
      </c>
      <c r="S39" s="10"/>
      <c r="T39" s="25"/>
    </row>
    <row r="40" spans="1:20" ht="12">
      <c r="A40" s="31">
        <v>36</v>
      </c>
      <c r="B40" s="32" t="s">
        <v>83</v>
      </c>
      <c r="C40" s="33" t="s">
        <v>84</v>
      </c>
      <c r="D40" s="34">
        <v>8185029.09</v>
      </c>
      <c r="E40" s="34">
        <v>7565556.96</v>
      </c>
      <c r="F40" s="34">
        <v>3009252.77</v>
      </c>
      <c r="G40" s="34">
        <v>3009252.77</v>
      </c>
      <c r="H40" s="34">
        <v>969868.94</v>
      </c>
      <c r="I40" s="34">
        <v>1600777.16</v>
      </c>
      <c r="J40" s="34">
        <v>0</v>
      </c>
      <c r="K40" s="34">
        <v>0</v>
      </c>
      <c r="L40" s="34">
        <v>7896.62</v>
      </c>
      <c r="M40" s="34">
        <v>19332.71</v>
      </c>
      <c r="N40" s="34">
        <v>0</v>
      </c>
      <c r="O40" s="34">
        <v>12156254.18</v>
      </c>
      <c r="P40" s="35">
        <v>12156254.18</v>
      </c>
      <c r="S40" s="10"/>
      <c r="T40" s="25"/>
    </row>
    <row r="41" spans="1:20" ht="12">
      <c r="A41" s="31">
        <v>37</v>
      </c>
      <c r="B41" s="32" t="s">
        <v>85</v>
      </c>
      <c r="C41" s="33" t="s">
        <v>86</v>
      </c>
      <c r="D41" s="34">
        <v>37112877.72</v>
      </c>
      <c r="E41" s="34">
        <v>35888212.98</v>
      </c>
      <c r="F41" s="34">
        <v>14358172.5</v>
      </c>
      <c r="G41" s="34">
        <v>14358172.5</v>
      </c>
      <c r="H41" s="34">
        <v>2523085.38</v>
      </c>
      <c r="I41" s="34">
        <v>3822234.55</v>
      </c>
      <c r="J41" s="34">
        <v>0</v>
      </c>
      <c r="K41" s="34">
        <v>0</v>
      </c>
      <c r="L41" s="34">
        <v>23102.09</v>
      </c>
      <c r="M41" s="34">
        <v>97586.52</v>
      </c>
      <c r="N41" s="34">
        <v>0</v>
      </c>
      <c r="O41" s="34">
        <v>53971033.51</v>
      </c>
      <c r="P41" s="35">
        <v>53971033.51</v>
      </c>
      <c r="S41" s="10"/>
      <c r="T41" s="25"/>
    </row>
    <row r="42" spans="1:20" ht="12">
      <c r="A42" s="31">
        <v>38</v>
      </c>
      <c r="B42" s="32" t="s">
        <v>87</v>
      </c>
      <c r="C42" s="33" t="s">
        <v>88</v>
      </c>
      <c r="D42" s="34">
        <v>174816612.28</v>
      </c>
      <c r="E42" s="34">
        <v>159016160.7</v>
      </c>
      <c r="F42" s="34">
        <v>70766966.33</v>
      </c>
      <c r="G42" s="34">
        <v>70766966.33</v>
      </c>
      <c r="H42" s="34">
        <v>24469584.77</v>
      </c>
      <c r="I42" s="34">
        <v>40515796.78</v>
      </c>
      <c r="J42" s="34">
        <v>0</v>
      </c>
      <c r="K42" s="34">
        <v>0</v>
      </c>
      <c r="L42" s="34">
        <v>155214.03</v>
      </c>
      <c r="M42" s="34">
        <v>400974.46</v>
      </c>
      <c r="N42" s="34">
        <v>0</v>
      </c>
      <c r="O42" s="34">
        <v>269897949.35</v>
      </c>
      <c r="P42" s="35">
        <v>269897949.35</v>
      </c>
      <c r="S42" s="10"/>
      <c r="T42" s="25"/>
    </row>
    <row r="43" spans="1:20" ht="12">
      <c r="A43" s="31">
        <v>39</v>
      </c>
      <c r="B43" s="32" t="s">
        <v>89</v>
      </c>
      <c r="C43" s="33" t="s">
        <v>90</v>
      </c>
      <c r="D43" s="34">
        <v>19091870.17</v>
      </c>
      <c r="E43" s="34">
        <v>17215984.31</v>
      </c>
      <c r="F43" s="34">
        <v>7303712.83</v>
      </c>
      <c r="G43" s="34">
        <v>7303712.83</v>
      </c>
      <c r="H43" s="34">
        <v>2251561.16</v>
      </c>
      <c r="I43" s="34">
        <v>4213678.74</v>
      </c>
      <c r="J43" s="34">
        <v>0</v>
      </c>
      <c r="K43" s="34">
        <v>0</v>
      </c>
      <c r="L43" s="34">
        <v>38095.5</v>
      </c>
      <c r="M43" s="34">
        <v>124327.22</v>
      </c>
      <c r="N43" s="34">
        <v>0</v>
      </c>
      <c r="O43" s="34">
        <v>28609048.66</v>
      </c>
      <c r="P43" s="35">
        <v>28609048.66</v>
      </c>
      <c r="S43" s="10"/>
      <c r="T43" s="25"/>
    </row>
    <row r="44" spans="1:20" ht="12">
      <c r="A44" s="31">
        <v>40</v>
      </c>
      <c r="B44" s="32" t="s">
        <v>91</v>
      </c>
      <c r="C44" s="33" t="s">
        <v>92</v>
      </c>
      <c r="D44" s="34">
        <v>18862884.09</v>
      </c>
      <c r="E44" s="34">
        <v>17816184.07</v>
      </c>
      <c r="F44" s="34">
        <v>7247635.68</v>
      </c>
      <c r="G44" s="34">
        <v>7247635.68</v>
      </c>
      <c r="H44" s="34">
        <v>1114521.56</v>
      </c>
      <c r="I44" s="34">
        <v>2209560.38</v>
      </c>
      <c r="J44" s="34">
        <v>0</v>
      </c>
      <c r="K44" s="34">
        <v>0</v>
      </c>
      <c r="L44" s="34">
        <v>11862.7</v>
      </c>
      <c r="M44" s="34">
        <v>60201.5</v>
      </c>
      <c r="N44" s="34">
        <v>0</v>
      </c>
      <c r="O44" s="34">
        <v>27213178.63</v>
      </c>
      <c r="P44" s="35">
        <v>27213178.63</v>
      </c>
      <c r="S44" s="10"/>
      <c r="T44" s="25"/>
    </row>
    <row r="45" spans="1:20" ht="12">
      <c r="A45" s="31">
        <v>41</v>
      </c>
      <c r="B45" s="32" t="s">
        <v>93</v>
      </c>
      <c r="C45" s="33" t="s">
        <v>94</v>
      </c>
      <c r="D45" s="34">
        <v>18718525.06</v>
      </c>
      <c r="E45" s="34">
        <v>17877200</v>
      </c>
      <c r="F45" s="34">
        <v>6498853.52</v>
      </c>
      <c r="G45" s="34">
        <v>6498853.52</v>
      </c>
      <c r="H45" s="34">
        <v>1898736.4</v>
      </c>
      <c r="I45" s="34">
        <v>2809713.33</v>
      </c>
      <c r="J45" s="34">
        <v>0</v>
      </c>
      <c r="K45" s="34">
        <v>0</v>
      </c>
      <c r="L45" s="34">
        <v>15996.11</v>
      </c>
      <c r="M45" s="34">
        <v>85647.98</v>
      </c>
      <c r="N45" s="34">
        <v>0</v>
      </c>
      <c r="O45" s="34">
        <v>27100118.87</v>
      </c>
      <c r="P45" s="35">
        <v>27100118.87</v>
      </c>
      <c r="S45" s="10"/>
      <c r="T45" s="25"/>
    </row>
    <row r="46" spans="1:20" ht="12">
      <c r="A46" s="31">
        <v>42</v>
      </c>
      <c r="B46" s="32" t="s">
        <v>95</v>
      </c>
      <c r="C46" s="33" t="s">
        <v>96</v>
      </c>
      <c r="D46" s="34">
        <v>8537194.44</v>
      </c>
      <c r="E46" s="34">
        <v>7809062.6</v>
      </c>
      <c r="F46" s="34">
        <v>3688072.08</v>
      </c>
      <c r="G46" s="34">
        <v>3688072.08</v>
      </c>
      <c r="H46" s="34">
        <v>1288224.71</v>
      </c>
      <c r="I46" s="34">
        <v>2050216.5</v>
      </c>
      <c r="J46" s="34">
        <v>0</v>
      </c>
      <c r="K46" s="34">
        <v>0</v>
      </c>
      <c r="L46" s="34">
        <v>5746.87</v>
      </c>
      <c r="M46" s="34">
        <v>39606.82</v>
      </c>
      <c r="N46" s="34">
        <v>0</v>
      </c>
      <c r="O46" s="34">
        <v>13507744.36</v>
      </c>
      <c r="P46" s="35">
        <v>13507744.36</v>
      </c>
      <c r="S46" s="10"/>
      <c r="T46" s="25"/>
    </row>
    <row r="47" spans="1:20" ht="12">
      <c r="A47" s="31">
        <v>43</v>
      </c>
      <c r="B47" s="32" t="s">
        <v>97</v>
      </c>
      <c r="C47" s="33" t="s">
        <v>98</v>
      </c>
      <c r="D47" s="34">
        <v>10182896.7</v>
      </c>
      <c r="E47" s="34">
        <v>9755224.03</v>
      </c>
      <c r="F47" s="34">
        <v>4027489.48</v>
      </c>
      <c r="G47" s="34">
        <v>4027489.48</v>
      </c>
      <c r="H47" s="34">
        <v>653741.04</v>
      </c>
      <c r="I47" s="34">
        <v>1102980.84</v>
      </c>
      <c r="J47" s="34">
        <v>0</v>
      </c>
      <c r="K47" s="34">
        <v>0</v>
      </c>
      <c r="L47" s="34">
        <v>12377.5</v>
      </c>
      <c r="M47" s="34">
        <v>33944.63</v>
      </c>
      <c r="N47" s="34">
        <v>0</v>
      </c>
      <c r="O47" s="34">
        <v>14851749.72</v>
      </c>
      <c r="P47" s="35">
        <v>14851749.72</v>
      </c>
      <c r="S47" s="10"/>
      <c r="T47" s="25"/>
    </row>
    <row r="48" spans="1:20" ht="12">
      <c r="A48" s="31">
        <v>44</v>
      </c>
      <c r="B48" s="32" t="s">
        <v>99</v>
      </c>
      <c r="C48" s="33" t="s">
        <v>100</v>
      </c>
      <c r="D48" s="34">
        <v>5159027.22</v>
      </c>
      <c r="E48" s="34">
        <v>4862118.36</v>
      </c>
      <c r="F48" s="34">
        <v>2469671.49</v>
      </c>
      <c r="G48" s="34">
        <v>2469671.49</v>
      </c>
      <c r="H48" s="34">
        <v>324924.36</v>
      </c>
      <c r="I48" s="34">
        <v>633619.05</v>
      </c>
      <c r="J48" s="34">
        <v>0</v>
      </c>
      <c r="K48" s="34">
        <v>0</v>
      </c>
      <c r="L48" s="34">
        <v>3940.01</v>
      </c>
      <c r="M48" s="34">
        <v>15725.84</v>
      </c>
      <c r="N48" s="34">
        <v>0</v>
      </c>
      <c r="O48" s="34">
        <v>7949683.06</v>
      </c>
      <c r="P48" s="35">
        <v>7949683.06</v>
      </c>
      <c r="S48" s="10"/>
      <c r="T48" s="25"/>
    </row>
    <row r="49" spans="1:20" ht="12">
      <c r="A49" s="31">
        <v>45</v>
      </c>
      <c r="B49" s="32" t="s">
        <v>101</v>
      </c>
      <c r="C49" s="33" t="s">
        <v>102</v>
      </c>
      <c r="D49" s="34">
        <v>38218676.66</v>
      </c>
      <c r="E49" s="34">
        <v>35524099.5</v>
      </c>
      <c r="F49" s="34">
        <v>15038458.14</v>
      </c>
      <c r="G49" s="34">
        <v>15038458.14</v>
      </c>
      <c r="H49" s="34">
        <v>5002939.01</v>
      </c>
      <c r="I49" s="34">
        <v>7752002.2</v>
      </c>
      <c r="J49" s="34">
        <v>0</v>
      </c>
      <c r="K49" s="34">
        <v>0</v>
      </c>
      <c r="L49" s="34">
        <v>38859.34</v>
      </c>
      <c r="M49" s="34">
        <v>93345.37</v>
      </c>
      <c r="N49" s="34">
        <v>0</v>
      </c>
      <c r="O49" s="34">
        <v>58221214.47</v>
      </c>
      <c r="P49" s="35">
        <v>58221214.47</v>
      </c>
      <c r="S49" s="10"/>
      <c r="T49" s="25"/>
    </row>
    <row r="50" spans="1:20" ht="12">
      <c r="A50" s="31">
        <v>46</v>
      </c>
      <c r="B50" s="32" t="s">
        <v>103</v>
      </c>
      <c r="C50" s="33" t="s">
        <v>104</v>
      </c>
      <c r="D50" s="34">
        <v>144501.25</v>
      </c>
      <c r="E50" s="34">
        <v>140221.71</v>
      </c>
      <c r="F50" s="34">
        <v>56717.31</v>
      </c>
      <c r="G50" s="34">
        <v>56717.31</v>
      </c>
      <c r="H50" s="34">
        <v>9305.57</v>
      </c>
      <c r="I50" s="34">
        <v>13863.96</v>
      </c>
      <c r="J50" s="34">
        <v>0</v>
      </c>
      <c r="K50" s="34">
        <v>0</v>
      </c>
      <c r="L50" s="34">
        <v>339.65</v>
      </c>
      <c r="M50" s="34">
        <v>618.5</v>
      </c>
      <c r="N50" s="34">
        <v>0</v>
      </c>
      <c r="O50" s="34">
        <v>210184.48</v>
      </c>
      <c r="P50" s="35">
        <v>210184.48</v>
      </c>
      <c r="S50" s="10"/>
      <c r="T50" s="25"/>
    </row>
    <row r="51" spans="1:20" ht="12">
      <c r="A51" s="31">
        <v>47</v>
      </c>
      <c r="B51" s="32" t="s">
        <v>105</v>
      </c>
      <c r="C51" s="33" t="s">
        <v>106</v>
      </c>
      <c r="D51" s="34">
        <v>109608535.36</v>
      </c>
      <c r="E51" s="34">
        <v>105081892.81</v>
      </c>
      <c r="F51" s="34">
        <v>43627197.48</v>
      </c>
      <c r="G51" s="34">
        <v>43627197.48</v>
      </c>
      <c r="H51" s="34">
        <v>10374207.93</v>
      </c>
      <c r="I51" s="34">
        <v>15072708.57</v>
      </c>
      <c r="J51" s="34">
        <v>0</v>
      </c>
      <c r="K51" s="34">
        <v>0</v>
      </c>
      <c r="L51" s="34">
        <v>144956.08</v>
      </c>
      <c r="M51" s="34">
        <v>316814.17</v>
      </c>
      <c r="N51" s="34">
        <v>0</v>
      </c>
      <c r="O51" s="34">
        <v>163464984.69</v>
      </c>
      <c r="P51" s="35">
        <v>163464984.69</v>
      </c>
      <c r="S51" s="10"/>
      <c r="T51" s="25"/>
    </row>
    <row r="52" spans="1:20" ht="12">
      <c r="A52" s="31">
        <v>48</v>
      </c>
      <c r="B52" s="32" t="s">
        <v>107</v>
      </c>
      <c r="C52" s="33" t="s">
        <v>108</v>
      </c>
      <c r="D52" s="34">
        <v>7596954.06</v>
      </c>
      <c r="E52" s="34">
        <v>7080793.91</v>
      </c>
      <c r="F52" s="34">
        <v>2841851.39</v>
      </c>
      <c r="G52" s="34">
        <v>2841851.39</v>
      </c>
      <c r="H52" s="34">
        <v>448309.53</v>
      </c>
      <c r="I52" s="34">
        <v>1008989.2</v>
      </c>
      <c r="J52" s="34">
        <v>0</v>
      </c>
      <c r="K52" s="34">
        <v>0</v>
      </c>
      <c r="L52" s="34">
        <v>4445.19</v>
      </c>
      <c r="M52" s="34">
        <v>48964.71</v>
      </c>
      <c r="N52" s="34">
        <v>0</v>
      </c>
      <c r="O52" s="34">
        <v>10882669.79</v>
      </c>
      <c r="P52" s="35">
        <v>10882669.79</v>
      </c>
      <c r="S52" s="10"/>
      <c r="T52" s="25"/>
    </row>
    <row r="53" spans="1:20" ht="12">
      <c r="A53" s="31">
        <v>49</v>
      </c>
      <c r="B53" s="32" t="s">
        <v>109</v>
      </c>
      <c r="C53" s="33" t="s">
        <v>110</v>
      </c>
      <c r="D53" s="34">
        <v>23946135.17</v>
      </c>
      <c r="E53" s="34">
        <v>22619872.6</v>
      </c>
      <c r="F53" s="34">
        <v>9400888.66</v>
      </c>
      <c r="G53" s="34">
        <v>9400888.66</v>
      </c>
      <c r="H53" s="34">
        <v>3937984.85</v>
      </c>
      <c r="I53" s="34">
        <v>5286310.96</v>
      </c>
      <c r="J53" s="34">
        <v>0</v>
      </c>
      <c r="K53" s="34">
        <v>0</v>
      </c>
      <c r="L53" s="34">
        <v>7524.48</v>
      </c>
      <c r="M53" s="34">
        <v>29588.02</v>
      </c>
      <c r="N53" s="34">
        <v>0</v>
      </c>
      <c r="O53" s="34">
        <v>37277484.2</v>
      </c>
      <c r="P53" s="35">
        <v>37277484.2</v>
      </c>
      <c r="S53" s="10"/>
      <c r="T53" s="25"/>
    </row>
    <row r="54" spans="1:20" ht="12">
      <c r="A54" s="31">
        <v>50</v>
      </c>
      <c r="B54" s="32" t="s">
        <v>111</v>
      </c>
      <c r="C54" s="33" t="s">
        <v>112</v>
      </c>
      <c r="D54" s="34">
        <v>110028493.36</v>
      </c>
      <c r="E54" s="34">
        <v>101420840.54</v>
      </c>
      <c r="F54" s="34">
        <v>47433236.42</v>
      </c>
      <c r="G54" s="34">
        <v>47433236.42</v>
      </c>
      <c r="H54" s="34">
        <v>3927632.02</v>
      </c>
      <c r="I54" s="34">
        <v>12727203.36</v>
      </c>
      <c r="J54" s="34">
        <v>0</v>
      </c>
      <c r="K54" s="34">
        <v>0</v>
      </c>
      <c r="L54" s="34">
        <v>80187.97</v>
      </c>
      <c r="M54" s="34">
        <v>272106.49</v>
      </c>
      <c r="N54" s="34">
        <v>0</v>
      </c>
      <c r="O54" s="34">
        <v>161309173.83</v>
      </c>
      <c r="P54" s="35">
        <v>161309173.83</v>
      </c>
      <c r="S54" s="10"/>
      <c r="T54" s="25"/>
    </row>
    <row r="55" spans="1:20" ht="12">
      <c r="A55" s="31">
        <v>51</v>
      </c>
      <c r="B55" s="32" t="s">
        <v>113</v>
      </c>
      <c r="C55" s="33" t="s">
        <v>114</v>
      </c>
      <c r="D55" s="34">
        <v>658397138.44</v>
      </c>
      <c r="E55" s="34">
        <v>606789192.94</v>
      </c>
      <c r="F55" s="34">
        <v>241740366.95</v>
      </c>
      <c r="G55" s="34">
        <v>241740366.95</v>
      </c>
      <c r="H55" s="34">
        <v>27809064.95</v>
      </c>
      <c r="I55" s="34">
        <v>80735303.14</v>
      </c>
      <c r="J55" s="34">
        <v>0</v>
      </c>
      <c r="K55" s="34">
        <v>0</v>
      </c>
      <c r="L55" s="34">
        <v>526509.09</v>
      </c>
      <c r="M55" s="34">
        <v>1844801.78</v>
      </c>
      <c r="N55" s="34">
        <v>0</v>
      </c>
      <c r="O55" s="34">
        <v>927420061.25</v>
      </c>
      <c r="P55" s="35">
        <v>927420061.25</v>
      </c>
      <c r="S55" s="10"/>
      <c r="T55" s="25"/>
    </row>
    <row r="56" spans="1:20" ht="12">
      <c r="A56" s="31">
        <v>52</v>
      </c>
      <c r="B56" s="32" t="s">
        <v>115</v>
      </c>
      <c r="C56" s="33" t="s">
        <v>116</v>
      </c>
      <c r="D56" s="34">
        <v>7743918.56</v>
      </c>
      <c r="E56" s="34">
        <v>7330884.81</v>
      </c>
      <c r="F56" s="34">
        <v>3090720.76</v>
      </c>
      <c r="G56" s="34">
        <v>3090720.76</v>
      </c>
      <c r="H56" s="34">
        <v>791982.99</v>
      </c>
      <c r="I56" s="34">
        <v>1233883.85</v>
      </c>
      <c r="J56" s="34">
        <v>0</v>
      </c>
      <c r="K56" s="34">
        <v>0</v>
      </c>
      <c r="L56" s="34">
        <v>7141.54</v>
      </c>
      <c r="M56" s="34">
        <v>36008.65</v>
      </c>
      <c r="N56" s="34">
        <v>0</v>
      </c>
      <c r="O56" s="34">
        <v>11619480.77</v>
      </c>
      <c r="P56" s="35">
        <v>11619480.77</v>
      </c>
      <c r="S56" s="10"/>
      <c r="T56" s="25"/>
    </row>
    <row r="57" spans="1:20" ht="12">
      <c r="A57" s="31">
        <v>53</v>
      </c>
      <c r="B57" s="32" t="s">
        <v>117</v>
      </c>
      <c r="C57" s="33" t="s">
        <v>118</v>
      </c>
      <c r="D57" s="34">
        <v>1208374.91</v>
      </c>
      <c r="E57" s="34">
        <v>1132602.51</v>
      </c>
      <c r="F57" s="34">
        <v>487160.16</v>
      </c>
      <c r="G57" s="34">
        <v>487160.16</v>
      </c>
      <c r="H57" s="34">
        <v>37676.36</v>
      </c>
      <c r="I57" s="34">
        <v>115456.54</v>
      </c>
      <c r="J57" s="34">
        <v>0</v>
      </c>
      <c r="K57" s="34">
        <v>0</v>
      </c>
      <c r="L57" s="34">
        <v>838.49</v>
      </c>
      <c r="M57" s="34">
        <v>2846.27</v>
      </c>
      <c r="N57" s="34">
        <v>0</v>
      </c>
      <c r="O57" s="34">
        <v>1732372.94</v>
      </c>
      <c r="P57" s="35">
        <v>1732372.94</v>
      </c>
      <c r="S57" s="10"/>
      <c r="T57" s="25"/>
    </row>
    <row r="58" spans="1:20" ht="12">
      <c r="A58" s="31">
        <v>54</v>
      </c>
      <c r="B58" s="32" t="s">
        <v>119</v>
      </c>
      <c r="C58" s="33" t="s">
        <v>120</v>
      </c>
      <c r="D58" s="34">
        <v>281823562.68</v>
      </c>
      <c r="E58" s="34">
        <v>270866972.15</v>
      </c>
      <c r="F58" s="34">
        <v>115345869.5</v>
      </c>
      <c r="G58" s="34">
        <v>115345869.5</v>
      </c>
      <c r="H58" s="34">
        <v>16630982.27</v>
      </c>
      <c r="I58" s="34">
        <v>28357503.54</v>
      </c>
      <c r="J58" s="34">
        <v>0</v>
      </c>
      <c r="K58" s="34">
        <v>0</v>
      </c>
      <c r="L58" s="34">
        <v>277193.07</v>
      </c>
      <c r="M58" s="34">
        <v>1047123.81</v>
      </c>
      <c r="N58" s="34">
        <v>0</v>
      </c>
      <c r="O58" s="34">
        <v>413523221.38</v>
      </c>
      <c r="P58" s="35">
        <v>413523221.38</v>
      </c>
      <c r="S58" s="10"/>
      <c r="T58" s="25"/>
    </row>
    <row r="59" spans="1:20" ht="12">
      <c r="A59" s="31">
        <v>55</v>
      </c>
      <c r="B59" s="32" t="s">
        <v>121</v>
      </c>
      <c r="C59" s="33" t="s">
        <v>122</v>
      </c>
      <c r="D59" s="34">
        <v>295994970.55</v>
      </c>
      <c r="E59" s="34">
        <v>283710778.88</v>
      </c>
      <c r="F59" s="34">
        <v>110846015.4</v>
      </c>
      <c r="G59" s="34">
        <v>110846015.4</v>
      </c>
      <c r="H59" s="34">
        <v>49366884.36</v>
      </c>
      <c r="I59" s="34">
        <v>62059952.47</v>
      </c>
      <c r="J59" s="34">
        <v>0</v>
      </c>
      <c r="K59" s="34">
        <v>0</v>
      </c>
      <c r="L59" s="34">
        <v>385315.98</v>
      </c>
      <c r="M59" s="34">
        <v>794192.42</v>
      </c>
      <c r="N59" s="34">
        <v>0</v>
      </c>
      <c r="O59" s="34">
        <v>455822554.33</v>
      </c>
      <c r="P59" s="35">
        <v>455822554.33</v>
      </c>
      <c r="S59" s="10"/>
      <c r="T59" s="25"/>
    </row>
    <row r="60" spans="1:20" ht="12">
      <c r="A60" s="31">
        <v>56</v>
      </c>
      <c r="B60" s="32" t="s">
        <v>123</v>
      </c>
      <c r="C60" s="33" t="s">
        <v>124</v>
      </c>
      <c r="D60" s="34">
        <v>1052018.69</v>
      </c>
      <c r="E60" s="34">
        <v>995006.34</v>
      </c>
      <c r="F60" s="34">
        <v>409538.53</v>
      </c>
      <c r="G60" s="34">
        <v>409538.53</v>
      </c>
      <c r="H60" s="34">
        <v>129742.68</v>
      </c>
      <c r="I60" s="34">
        <v>194067.28</v>
      </c>
      <c r="J60" s="34">
        <v>0</v>
      </c>
      <c r="K60" s="34">
        <v>0</v>
      </c>
      <c r="L60" s="34">
        <v>524.98</v>
      </c>
      <c r="M60" s="34">
        <v>7837.23</v>
      </c>
      <c r="N60" s="34">
        <v>0</v>
      </c>
      <c r="O60" s="34">
        <v>1590774.92</v>
      </c>
      <c r="P60" s="35">
        <v>1590774.92</v>
      </c>
      <c r="S60" s="10"/>
      <c r="T60" s="25"/>
    </row>
    <row r="61" spans="1:20" ht="12">
      <c r="A61" s="31">
        <v>57</v>
      </c>
      <c r="B61" s="32" t="s">
        <v>123</v>
      </c>
      <c r="C61" s="33" t="s">
        <v>125</v>
      </c>
      <c r="D61" s="34">
        <v>1425578.51</v>
      </c>
      <c r="E61" s="34">
        <v>1311547.56</v>
      </c>
      <c r="F61" s="34">
        <v>560173.89</v>
      </c>
      <c r="G61" s="34">
        <v>560173.89</v>
      </c>
      <c r="H61" s="34">
        <v>209881.73</v>
      </c>
      <c r="I61" s="34">
        <v>331510.19</v>
      </c>
      <c r="J61" s="34">
        <v>0</v>
      </c>
      <c r="K61" s="34">
        <v>0</v>
      </c>
      <c r="L61" s="34">
        <v>826.14</v>
      </c>
      <c r="M61" s="34">
        <v>8423.65</v>
      </c>
      <c r="N61" s="34">
        <v>0</v>
      </c>
      <c r="O61" s="34">
        <v>2194807.99</v>
      </c>
      <c r="P61" s="35">
        <v>2194807.99</v>
      </c>
      <c r="S61" s="10"/>
      <c r="T61" s="25"/>
    </row>
    <row r="62" spans="1:20" ht="12">
      <c r="A62" s="31">
        <v>58</v>
      </c>
      <c r="B62" s="32" t="s">
        <v>123</v>
      </c>
      <c r="C62" s="33" t="s">
        <v>126</v>
      </c>
      <c r="D62" s="34">
        <v>328204.14</v>
      </c>
      <c r="E62" s="34">
        <v>315352.74</v>
      </c>
      <c r="F62" s="34">
        <v>127282.94</v>
      </c>
      <c r="G62" s="34">
        <v>127282.94</v>
      </c>
      <c r="H62" s="34">
        <v>15879.01</v>
      </c>
      <c r="I62" s="34">
        <v>35066.67</v>
      </c>
      <c r="J62" s="34">
        <v>0</v>
      </c>
      <c r="K62" s="34">
        <v>0</v>
      </c>
      <c r="L62" s="34">
        <v>167.3</v>
      </c>
      <c r="M62" s="34">
        <v>6503.56</v>
      </c>
      <c r="N62" s="34">
        <v>0</v>
      </c>
      <c r="O62" s="34">
        <v>471198.79</v>
      </c>
      <c r="P62" s="35">
        <v>471198.79</v>
      </c>
      <c r="S62" s="10"/>
      <c r="T62" s="25"/>
    </row>
    <row r="63" spans="1:20" ht="12">
      <c r="A63" s="31">
        <v>59</v>
      </c>
      <c r="B63" s="32" t="s">
        <v>127</v>
      </c>
      <c r="C63" s="33" t="s">
        <v>128</v>
      </c>
      <c r="D63" s="34">
        <v>146052609.21</v>
      </c>
      <c r="E63" s="34">
        <v>131673533.9</v>
      </c>
      <c r="F63" s="34">
        <v>54623099.72</v>
      </c>
      <c r="G63" s="34">
        <v>54623099.72</v>
      </c>
      <c r="H63" s="34">
        <v>40340185.2</v>
      </c>
      <c r="I63" s="34">
        <v>55090512.58</v>
      </c>
      <c r="J63" s="34">
        <v>0</v>
      </c>
      <c r="K63" s="34">
        <v>0</v>
      </c>
      <c r="L63" s="34">
        <v>172586.2</v>
      </c>
      <c r="M63" s="34">
        <v>543838.27</v>
      </c>
      <c r="N63" s="34">
        <v>0</v>
      </c>
      <c r="O63" s="34">
        <v>240843307.93</v>
      </c>
      <c r="P63" s="35">
        <v>240843307.93</v>
      </c>
      <c r="S63" s="10"/>
      <c r="T63" s="25"/>
    </row>
    <row r="64" spans="1:20" ht="12">
      <c r="A64" s="31">
        <v>60</v>
      </c>
      <c r="B64" s="32" t="s">
        <v>129</v>
      </c>
      <c r="C64" s="33" t="s">
        <v>130</v>
      </c>
      <c r="D64" s="34">
        <v>170181687.58</v>
      </c>
      <c r="E64" s="34">
        <v>154096888.27</v>
      </c>
      <c r="F64" s="34">
        <v>64453383.14</v>
      </c>
      <c r="G64" s="34">
        <v>64453383.14</v>
      </c>
      <c r="H64" s="34">
        <v>29219441.59</v>
      </c>
      <c r="I64" s="34">
        <v>45507325.36</v>
      </c>
      <c r="J64" s="34">
        <v>0</v>
      </c>
      <c r="K64" s="34">
        <v>0</v>
      </c>
      <c r="L64" s="34">
        <v>136856.39</v>
      </c>
      <c r="M64" s="34">
        <v>339940.85</v>
      </c>
      <c r="N64" s="34">
        <v>0</v>
      </c>
      <c r="O64" s="34">
        <v>263717655.92</v>
      </c>
      <c r="P64" s="35">
        <v>263717655.92</v>
      </c>
      <c r="S64" s="10"/>
      <c r="T64" s="25"/>
    </row>
    <row r="65" spans="1:20" ht="12">
      <c r="A65" s="31">
        <v>61</v>
      </c>
      <c r="B65" s="32" t="s">
        <v>131</v>
      </c>
      <c r="C65" s="33" t="s">
        <v>132</v>
      </c>
      <c r="D65" s="34">
        <v>2073562.09</v>
      </c>
      <c r="E65" s="34">
        <v>1980691.06</v>
      </c>
      <c r="F65" s="34">
        <v>915545.36</v>
      </c>
      <c r="G65" s="34">
        <v>915545.36</v>
      </c>
      <c r="H65" s="34">
        <v>263211.79</v>
      </c>
      <c r="I65" s="34">
        <v>357707.86</v>
      </c>
      <c r="J65" s="34">
        <v>0</v>
      </c>
      <c r="K65" s="34">
        <v>0</v>
      </c>
      <c r="L65" s="34">
        <v>995.9</v>
      </c>
      <c r="M65" s="34">
        <v>2620.94</v>
      </c>
      <c r="N65" s="34">
        <v>0</v>
      </c>
      <c r="O65" s="34">
        <v>3251323.34</v>
      </c>
      <c r="P65" s="35">
        <v>3251323.34</v>
      </c>
      <c r="S65" s="10"/>
      <c r="T65" s="25"/>
    </row>
    <row r="66" spans="1:20" ht="12">
      <c r="A66" s="31">
        <v>62</v>
      </c>
      <c r="B66" s="32" t="s">
        <v>133</v>
      </c>
      <c r="C66" s="33" t="s">
        <v>134</v>
      </c>
      <c r="D66" s="34">
        <v>9999977.69</v>
      </c>
      <c r="E66" s="34">
        <v>9162329.52</v>
      </c>
      <c r="F66" s="34">
        <v>3770384.59</v>
      </c>
      <c r="G66" s="34">
        <v>3770384.59</v>
      </c>
      <c r="H66" s="34">
        <v>1610650.1</v>
      </c>
      <c r="I66" s="34">
        <v>2473099.39</v>
      </c>
      <c r="J66" s="34">
        <v>0</v>
      </c>
      <c r="K66" s="34">
        <v>0</v>
      </c>
      <c r="L66" s="34">
        <v>25653.92</v>
      </c>
      <c r="M66" s="34">
        <v>50455.04</v>
      </c>
      <c r="N66" s="34">
        <v>0</v>
      </c>
      <c r="O66" s="34">
        <v>15355358.46</v>
      </c>
      <c r="P66" s="35">
        <v>15355358.46</v>
      </c>
      <c r="S66" s="10"/>
      <c r="T66" s="25"/>
    </row>
    <row r="67" spans="1:20" ht="12">
      <c r="A67" s="31">
        <v>63</v>
      </c>
      <c r="B67" s="32" t="s">
        <v>135</v>
      </c>
      <c r="C67" s="33" t="s">
        <v>136</v>
      </c>
      <c r="D67" s="34">
        <v>3725902.09</v>
      </c>
      <c r="E67" s="34">
        <v>3356856.66</v>
      </c>
      <c r="F67" s="34">
        <v>1321144.89</v>
      </c>
      <c r="G67" s="34">
        <v>1321144.89</v>
      </c>
      <c r="H67" s="34">
        <v>202775.11</v>
      </c>
      <c r="I67" s="34">
        <v>576286.97</v>
      </c>
      <c r="J67" s="34">
        <v>0</v>
      </c>
      <c r="K67" s="34">
        <v>0</v>
      </c>
      <c r="L67" s="34">
        <v>2456.75</v>
      </c>
      <c r="M67" s="34">
        <v>6923.18</v>
      </c>
      <c r="N67" s="34">
        <v>0</v>
      </c>
      <c r="O67" s="34">
        <v>5247365.34</v>
      </c>
      <c r="P67" s="35">
        <v>5247365.34</v>
      </c>
      <c r="S67" s="10"/>
      <c r="T67" s="25"/>
    </row>
    <row r="68" spans="1:20" s="8" customFormat="1" ht="12.75" customHeight="1">
      <c r="A68" s="20"/>
      <c r="B68" s="21" t="s">
        <v>13</v>
      </c>
      <c r="C68" s="22"/>
      <c r="D68" s="23">
        <f aca="true" t="shared" si="0" ref="D68:P68">SUM(D5:D67)</f>
        <v>101365087459.63</v>
      </c>
      <c r="E68" s="23">
        <f t="shared" si="0"/>
        <v>97341298566.59</v>
      </c>
      <c r="F68" s="23">
        <f t="shared" si="0"/>
        <v>45001878516.23</v>
      </c>
      <c r="G68" s="23">
        <f t="shared" si="0"/>
        <v>45001878516.23</v>
      </c>
      <c r="H68" s="23">
        <f t="shared" si="0"/>
        <v>6605290904.579998</v>
      </c>
      <c r="I68" s="23">
        <f t="shared" si="0"/>
        <v>10692199222.789999</v>
      </c>
      <c r="J68" s="23">
        <f t="shared" si="0"/>
        <v>0</v>
      </c>
      <c r="K68" s="23">
        <f t="shared" si="0"/>
        <v>0</v>
      </c>
      <c r="L68" s="23">
        <f t="shared" si="0"/>
        <v>40154335.25999999</v>
      </c>
      <c r="M68" s="23">
        <f t="shared" si="0"/>
        <v>103273760.43000002</v>
      </c>
      <c r="N68" s="23">
        <f t="shared" si="0"/>
        <v>0</v>
      </c>
      <c r="O68" s="23">
        <f t="shared" si="0"/>
        <v>152932102545.18005</v>
      </c>
      <c r="P68" s="23">
        <f t="shared" si="0"/>
        <v>152932102545.18005</v>
      </c>
      <c r="S68" s="29"/>
      <c r="T68" s="30"/>
    </row>
    <row r="69" spans="1:20" s="14" customFormat="1" ht="9">
      <c r="A69" s="15"/>
      <c r="B69" s="16" t="s">
        <v>16</v>
      </c>
      <c r="C69" s="17"/>
      <c r="D69" s="18">
        <f aca="true" t="shared" si="1" ref="D69:P69">D68-D19</f>
        <v>3187720508.6100006</v>
      </c>
      <c r="E69" s="18">
        <f t="shared" si="1"/>
        <v>2967456177.98999</v>
      </c>
      <c r="F69" s="18">
        <f t="shared" si="1"/>
        <v>1236762144.2600021</v>
      </c>
      <c r="G69" s="18">
        <f t="shared" si="1"/>
        <v>1236762144.2600021</v>
      </c>
      <c r="H69" s="18">
        <f t="shared" si="1"/>
        <v>325549184.5099983</v>
      </c>
      <c r="I69" s="18">
        <f t="shared" si="1"/>
        <v>552440157.3899994</v>
      </c>
      <c r="J69" s="18">
        <f t="shared" si="1"/>
        <v>0</v>
      </c>
      <c r="K69" s="18">
        <f t="shared" si="1"/>
        <v>0</v>
      </c>
      <c r="L69" s="18">
        <f t="shared" si="1"/>
        <v>3380620.2999999896</v>
      </c>
      <c r="M69" s="18">
        <f t="shared" si="1"/>
        <v>10007262.560000017</v>
      </c>
      <c r="N69" s="18">
        <f t="shared" si="1"/>
        <v>0</v>
      </c>
      <c r="O69" s="18">
        <f t="shared" si="1"/>
        <v>4746651217.080048</v>
      </c>
      <c r="P69" s="18">
        <f t="shared" si="1"/>
        <v>4746651217.080048</v>
      </c>
      <c r="T69" s="26"/>
    </row>
    <row r="70" ht="12">
      <c r="I70" s="12"/>
    </row>
    <row r="71" spans="1:20" s="9" customFormat="1" ht="9.75">
      <c r="A71" s="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T71" s="6"/>
    </row>
    <row r="72" spans="1:20" s="9" customFormat="1" ht="9.75">
      <c r="A72" s="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T72" s="6"/>
    </row>
    <row r="75" spans="4:9" ht="12">
      <c r="D75" s="11"/>
      <c r="H75" s="11"/>
      <c r="I75" s="9"/>
    </row>
    <row r="76" spans="4:8" ht="12">
      <c r="D76" s="11"/>
      <c r="H76" s="11"/>
    </row>
    <row r="77" spans="4:8" ht="12">
      <c r="D77" s="9"/>
      <c r="H77" s="11"/>
    </row>
    <row r="78" spans="4:7" ht="12">
      <c r="D78" s="13"/>
      <c r="G78" s="12"/>
    </row>
    <row r="79" ht="12">
      <c r="H79" s="11"/>
    </row>
  </sheetData>
  <mergeCells count="10">
    <mergeCell ref="A3:A4"/>
    <mergeCell ref="L3:M3"/>
    <mergeCell ref="O3:P3"/>
    <mergeCell ref="N3:N4"/>
    <mergeCell ref="B3:B4"/>
    <mergeCell ref="C3:C4"/>
    <mergeCell ref="D3:E3"/>
    <mergeCell ref="F3:G3"/>
    <mergeCell ref="H3:I3"/>
    <mergeCell ref="J3:K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2005-12-15T08:35:43Z</cp:lastPrinted>
  <dcterms:created xsi:type="dcterms:W3CDTF">2004-04-14T14:07:04Z</dcterms:created>
  <dcterms:modified xsi:type="dcterms:W3CDTF">2005-12-15T08:35:44Z</dcterms:modified>
  <cp:category/>
  <cp:version/>
  <cp:contentType/>
  <cp:contentStatus/>
</cp:coreProperties>
</file>