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6255" tabRatio="726" activeTab="0"/>
  </bookViews>
  <sheets>
    <sheet name="I кв. 2010" sheetId="1" r:id="rId1"/>
  </sheets>
  <definedNames>
    <definedName name="Data">'I кв. 2010'!#REF!</definedName>
    <definedName name="Delete1">'I кв. 2010'!#REF!</definedName>
    <definedName name="Delete2">'I кв. 2010'!#REF!</definedName>
    <definedName name="Title">'I кв. 2010'!$H$2</definedName>
    <definedName name="Total">'I кв. 2010'!$70:$70</definedName>
    <definedName name="WOGUK">'I кв. 2010'!$71:$71</definedName>
    <definedName name="_xlnm.Print_Titles" localSheetId="0">'I кв. 2010'!$A:$C,'I кв. 2010'!$4:$7</definedName>
    <definedName name="_xlnm.Print_Area" localSheetId="0">'I кв. 2010'!$A$1:$AZ$76</definedName>
  </definedNames>
  <calcPr fullCalcOnLoad="1"/>
</workbook>
</file>

<file path=xl/sharedStrings.xml><?xml version="1.0" encoding="utf-8"?>
<sst xmlns="http://schemas.openxmlformats.org/spreadsheetml/2006/main" count="252" uniqueCount="169">
  <si>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</si>
  <si>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</si>
  <si>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</si>
  <si>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</si>
  <si>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</si>
  <si>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</si>
  <si>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</si>
  <si>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</si>
  <si>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</si>
  <si>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</si>
  <si>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</si>
  <si>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</si>
  <si>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</si>
  <si>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</si>
  <si>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</si>
  <si>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</si>
  <si>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</si>
  <si>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</si>
  <si>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</si>
  <si>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</si>
  <si>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</si>
  <si>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</si>
  <si>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</si>
  <si>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</si>
  <si>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</si>
  <si>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</si>
  <si>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</si>
  <si>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</si>
  <si>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</si>
  <si>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</si>
  <si>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</si>
  <si>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</si>
  <si>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</si>
  <si>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</si>
  <si>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</si>
  <si>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</si>
  <si>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</si>
  <si>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</si>
  <si>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</si>
  <si>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</si>
  <si>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</si>
  <si>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</si>
  <si>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</si>
  <si>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</si>
  <si>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</si>
  <si>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</si>
  <si>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в т.ч. без ГУК</t>
  </si>
  <si>
    <t>средняя СЧА без учета вновь переданных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</si>
  <si>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</si>
  <si>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</si>
  <si>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</si>
  <si>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</si>
  <si>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</si>
  <si>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</si>
  <si>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</si>
  <si>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</si>
  <si>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</si>
  <si>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</si>
  <si>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</si>
  <si>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</si>
  <si>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</si>
  <si>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</si>
  <si>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</si>
  <si>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</si>
  <si>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</si>
  <si>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</si>
  <si>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</si>
  <si>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БИНБАНКА УК</t>
  </si>
  <si>
    <t>22-03У035</t>
  </si>
  <si>
    <t>БКС УК</t>
  </si>
  <si>
    <t>22-03У056</t>
  </si>
  <si>
    <t>22-03У057</t>
  </si>
  <si>
    <t>БФА УК</t>
  </si>
  <si>
    <t>22-03У055</t>
  </si>
  <si>
    <t>ВИКА УК</t>
  </si>
  <si>
    <t>22-03У039</t>
  </si>
  <si>
    <t>ВТБ УПРАВЛЕНИЕ АКТИВАМИ УК</t>
  </si>
  <si>
    <t>22-03У007</t>
  </si>
  <si>
    <t>ВЭБ УК</t>
  </si>
  <si>
    <t>22-03Г065</t>
  </si>
  <si>
    <t>22-09Г066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</si>
  <si>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</si>
  <si>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</si>
  <si>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</si>
  <si>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</si>
  <si>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</si>
  <si>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</si>
  <si>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</si>
  <si>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</si>
  <si>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</si>
  <si>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</si>
  <si>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</si>
  <si>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</si>
  <si>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</si>
  <si>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</si>
  <si>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</si>
  <si>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</si>
  <si>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</si>
  <si>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</si>
  <si>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ФОРТИС ИНВЕСТМЕНТС УК</t>
  </si>
  <si>
    <t>22-03У059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</si>
  <si>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</si>
  <si>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</si>
  <si>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</si>
  <si>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</si>
  <si>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</si>
  <si>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</si>
  <si>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</si>
  <si>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</si>
  <si>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</si>
  <si>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</si>
  <si>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</si>
  <si>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</si>
  <si>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</si>
  <si>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</si>
  <si>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</si>
  <si>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</si>
  <si>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</si>
  <si>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</si>
  <si>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</si>
  <si>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</si>
  <si>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</si>
  <si>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</si>
  <si>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</si>
  <si>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</si>
  <si>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</si>
  <si>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</si>
  <si>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</si>
  <si>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</si>
  <si>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</si>
  <si>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</si>
  <si>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</si>
  <si>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</si>
  <si>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</si>
  <si>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</si>
  <si>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</si>
  <si>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</si>
  <si>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</si>
  <si>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</si>
  <si>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</si>
  <si>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</si>
  <si>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</si>
  <si>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</si>
  <si>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</si>
  <si>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</si>
  <si>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</si>
  <si>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</si>
  <si>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</si>
  <si>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</si>
  <si>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</si>
  <si>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</si>
  <si>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</si>
  <si>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</si>
  <si>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УРАЛСИБ ЭССЕТ МЕНЕДЖМЕНТ УК</t>
  </si>
  <si>
    <t>22-03У054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</si>
  <si>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</si>
  <si>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</si>
  <si>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</si>
  <si>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</si>
  <si>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</si>
  <si>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</si>
  <si>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</si>
  <si>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</si>
  <si>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>ЯМАЛ УК</t>
  </si>
  <si>
    <t>22-03У026</t>
  </si>
  <si>
    <t>Данные отчетов управляющих компаний о доходах от инвестирования средств пенсионных накоплений за I квартал 2010 года</t>
  </si>
  <si>
    <t xml:space="preserve">Начальник Департамента организации и контроля </t>
  </si>
  <si>
    <t>инвестиционных процессов</t>
  </si>
  <si>
    <t>С.Е. Фомичев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</si>
</sst>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10">
    <font>
      <sz val="10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166" fontId="7" fillId="0" borderId="1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166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6" fontId="5" fillId="0" borderId="2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/>
    </xf>
    <xf numFmtId="166" fontId="5" fillId="0" borderId="4" xfId="0" applyNumberFormat="1" applyFont="1" applyFill="1" applyBorder="1" applyAlignment="1">
      <alignment/>
    </xf>
    <xf numFmtId="166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9" fontId="9" fillId="0" borderId="0" xfId="0" applyNumberFormat="1" applyFont="1" applyAlignment="1" applyProtection="1">
      <alignment/>
      <protection locked="0"/>
    </xf>
    <xf numFmtId="0" fontId="2" fillId="0" borderId="0" xfId="0" applyFont="1" applyFill="1" applyAlignment="1">
      <alignment/>
    </xf>
    <xf numFmtId="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 applyProtection="1">
      <alignment horizontal="left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75"/>
  <sheetViews>
    <sheetView tabSelected="1" zoomScale="115" zoomScaleNormal="115" workbookViewId="0" topLeftCell="A1">
      <pane xSplit="3" ySplit="7" topLeftCell="D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9" sqref="B9"/>
    </sheetView>
  </sheetViews>
  <sheetFormatPr defaultColWidth="9.00390625" defaultRowHeight="12.75"/>
  <cols>
    <col min="1" max="1" width="2.875" style="1" customWidth="1"/>
    <col min="2" max="2" width="21.00390625" style="9" customWidth="1"/>
    <col min="3" max="3" width="6.75390625" style="2" customWidth="1"/>
    <col min="4" max="4" width="11.625" style="10" customWidth="1"/>
    <col min="5" max="5" width="10.625" style="10" customWidth="1"/>
    <col min="6" max="6" width="11.75390625" style="10" customWidth="1"/>
    <col min="7" max="7" width="10.625" style="10" customWidth="1"/>
    <col min="8" max="8" width="9.875" style="10" customWidth="1"/>
    <col min="9" max="9" width="10.25390625" style="10" customWidth="1"/>
    <col min="10" max="10" width="12.125" style="10" customWidth="1"/>
    <col min="11" max="11" width="7.75390625" style="10" customWidth="1"/>
    <col min="12" max="12" width="8.875" style="10" customWidth="1"/>
    <col min="13" max="13" width="7.125" style="10" customWidth="1"/>
    <col min="14" max="14" width="6.875" style="10" customWidth="1"/>
    <col min="15" max="15" width="13.00390625" style="10" customWidth="1"/>
    <col min="16" max="16" width="11.875" style="10" customWidth="1"/>
    <col min="17" max="17" width="9.625" style="10" customWidth="1"/>
    <col min="18" max="18" width="12.125" style="10" customWidth="1"/>
    <col min="19" max="19" width="7.125" style="10" customWidth="1"/>
    <col min="20" max="23" width="6.875" style="10" customWidth="1"/>
    <col min="24" max="24" width="7.25390625" style="10" customWidth="1"/>
    <col min="25" max="25" width="7.875" style="10" customWidth="1"/>
    <col min="26" max="27" width="6.875" style="10" customWidth="1"/>
    <col min="28" max="28" width="7.125" style="10" customWidth="1"/>
    <col min="29" max="30" width="11.00390625" style="10" customWidth="1"/>
    <col min="31" max="32" width="9.75390625" style="10" customWidth="1"/>
    <col min="33" max="34" width="10.25390625" style="10" customWidth="1"/>
    <col min="35" max="36" width="9.125" style="10" customWidth="1"/>
    <col min="37" max="38" width="10.75390625" style="10" customWidth="1"/>
    <col min="39" max="40" width="7.75390625" style="10" customWidth="1"/>
    <col min="41" max="42" width="10.25390625" style="10" customWidth="1"/>
    <col min="43" max="52" width="9.25390625" style="10" customWidth="1"/>
    <col min="53" max="16384" width="9.125" style="10" customWidth="1"/>
  </cols>
  <sheetData>
    <row r="1" spans="1:15" s="4" customFormat="1" ht="12">
      <c r="A1" s="1"/>
      <c r="B1" s="2"/>
      <c r="C1" s="2"/>
      <c r="D1" s="3" t="s">
        <v>165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3" s="4" customFormat="1" ht="12" customHeight="1">
      <c r="A2" s="1"/>
      <c r="B2" s="2"/>
      <c r="C2" s="2"/>
      <c r="D2" s="5"/>
      <c r="G2" s="6"/>
      <c r="H2" s="5"/>
      <c r="J2" s="7"/>
      <c r="M2" s="8"/>
    </row>
    <row r="3" ht="3.75" customHeight="1"/>
    <row r="4" spans="1:52" s="16" customFormat="1" ht="9.75" customHeight="1">
      <c r="A4" s="11" t="s">
        <v>1</v>
      </c>
      <c r="B4" s="11" t="s">
        <v>48</v>
      </c>
      <c r="C4" s="11" t="s">
        <v>9</v>
      </c>
      <c r="D4" s="12" t="s">
        <v>43</v>
      </c>
      <c r="E4" s="13"/>
      <c r="F4" s="13"/>
      <c r="G4" s="13"/>
      <c r="H4" s="13"/>
      <c r="I4" s="13"/>
      <c r="J4" s="13"/>
      <c r="K4" s="13"/>
      <c r="L4" s="13"/>
      <c r="M4" s="13"/>
      <c r="N4" s="14"/>
      <c r="O4" s="12" t="s">
        <v>44</v>
      </c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4"/>
      <c r="AC4" s="15" t="s">
        <v>40</v>
      </c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 t="s">
        <v>41</v>
      </c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</row>
    <row r="5" spans="1:52" s="25" customFormat="1" ht="19.5" customHeight="1">
      <c r="A5" s="11"/>
      <c r="B5" s="11"/>
      <c r="C5" s="11"/>
      <c r="D5" s="17" t="s">
        <v>16</v>
      </c>
      <c r="E5" s="17"/>
      <c r="F5" s="17"/>
      <c r="G5" s="17" t="s">
        <v>11</v>
      </c>
      <c r="H5" s="17"/>
      <c r="I5" s="17"/>
      <c r="J5" s="17" t="s">
        <v>35</v>
      </c>
      <c r="K5" s="17"/>
      <c r="L5" s="17" t="s">
        <v>10</v>
      </c>
      <c r="M5" s="17"/>
      <c r="N5" s="17"/>
      <c r="O5" s="18" t="s">
        <v>47</v>
      </c>
      <c r="P5" s="19" t="s">
        <v>17</v>
      </c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1"/>
      <c r="AC5" s="22" t="s">
        <v>3</v>
      </c>
      <c r="AD5" s="23"/>
      <c r="AE5" s="24" t="s">
        <v>4</v>
      </c>
      <c r="AF5" s="24"/>
      <c r="AG5" s="24" t="s">
        <v>5</v>
      </c>
      <c r="AH5" s="24"/>
      <c r="AI5" s="24" t="s">
        <v>8</v>
      </c>
      <c r="AJ5" s="24"/>
      <c r="AK5" s="24" t="s">
        <v>6</v>
      </c>
      <c r="AL5" s="24"/>
      <c r="AM5" s="24" t="s">
        <v>7</v>
      </c>
      <c r="AN5" s="24"/>
      <c r="AO5" s="22" t="s">
        <v>3</v>
      </c>
      <c r="AP5" s="23"/>
      <c r="AQ5" s="24" t="s">
        <v>11</v>
      </c>
      <c r="AR5" s="24"/>
      <c r="AS5" s="24" t="s">
        <v>12</v>
      </c>
      <c r="AT5" s="24"/>
      <c r="AU5" s="24" t="s">
        <v>13</v>
      </c>
      <c r="AV5" s="24"/>
      <c r="AW5" s="24" t="s">
        <v>14</v>
      </c>
      <c r="AX5" s="24"/>
      <c r="AY5" s="24" t="s">
        <v>15</v>
      </c>
      <c r="AZ5" s="24"/>
    </row>
    <row r="6" spans="1:52" s="25" customFormat="1" ht="29.25" customHeight="1">
      <c r="A6" s="11"/>
      <c r="B6" s="11"/>
      <c r="C6" s="11"/>
      <c r="D6" s="26" t="s">
        <v>30</v>
      </c>
      <c r="E6" s="26" t="s">
        <v>31</v>
      </c>
      <c r="F6" s="26" t="s">
        <v>32</v>
      </c>
      <c r="G6" s="26" t="s">
        <v>33</v>
      </c>
      <c r="H6" s="26" t="s">
        <v>34</v>
      </c>
      <c r="I6" s="26" t="s">
        <v>32</v>
      </c>
      <c r="J6" s="26" t="s">
        <v>36</v>
      </c>
      <c r="K6" s="26" t="s">
        <v>37</v>
      </c>
      <c r="L6" s="26" t="s">
        <v>36</v>
      </c>
      <c r="M6" s="26" t="s">
        <v>38</v>
      </c>
      <c r="N6" s="26" t="s">
        <v>37</v>
      </c>
      <c r="O6" s="27"/>
      <c r="P6" s="28" t="s">
        <v>3</v>
      </c>
      <c r="Q6" s="29" t="s">
        <v>18</v>
      </c>
      <c r="R6" s="29" t="s">
        <v>19</v>
      </c>
      <c r="S6" s="29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27</v>
      </c>
      <c r="AA6" s="29" t="s">
        <v>28</v>
      </c>
      <c r="AB6" s="29" t="s">
        <v>29</v>
      </c>
      <c r="AC6" s="29" t="s">
        <v>0</v>
      </c>
      <c r="AD6" s="29" t="s">
        <v>2</v>
      </c>
      <c r="AE6" s="29" t="s">
        <v>0</v>
      </c>
      <c r="AF6" s="29" t="s">
        <v>2</v>
      </c>
      <c r="AG6" s="29" t="s">
        <v>0</v>
      </c>
      <c r="AH6" s="29" t="s">
        <v>2</v>
      </c>
      <c r="AI6" s="29" t="s">
        <v>0</v>
      </c>
      <c r="AJ6" s="29" t="s">
        <v>2</v>
      </c>
      <c r="AK6" s="29" t="s">
        <v>0</v>
      </c>
      <c r="AL6" s="29" t="s">
        <v>2</v>
      </c>
      <c r="AM6" s="29" t="s">
        <v>0</v>
      </c>
      <c r="AN6" s="29" t="s">
        <v>2</v>
      </c>
      <c r="AO6" s="29" t="s">
        <v>0</v>
      </c>
      <c r="AP6" s="29" t="s">
        <v>2</v>
      </c>
      <c r="AQ6" s="29" t="s">
        <v>0</v>
      </c>
      <c r="AR6" s="29" t="s">
        <v>2</v>
      </c>
      <c r="AS6" s="29" t="s">
        <v>0</v>
      </c>
      <c r="AT6" s="29" t="s">
        <v>2</v>
      </c>
      <c r="AU6" s="29" t="s">
        <v>0</v>
      </c>
      <c r="AV6" s="29" t="s">
        <v>2</v>
      </c>
      <c r="AW6" s="29" t="s">
        <v>0</v>
      </c>
      <c r="AX6" s="29" t="s">
        <v>2</v>
      </c>
      <c r="AY6" s="29" t="s">
        <v>0</v>
      </c>
      <c r="AZ6" s="29" t="s">
        <v>2</v>
      </c>
    </row>
    <row r="7" spans="1:52" s="32" customFormat="1" ht="9" customHeight="1">
      <c r="A7" s="30"/>
      <c r="B7" s="30"/>
      <c r="C7" s="30"/>
      <c r="D7" s="31" t="s">
        <v>39</v>
      </c>
      <c r="E7" s="31" t="s">
        <v>39</v>
      </c>
      <c r="F7" s="31" t="s">
        <v>39</v>
      </c>
      <c r="G7" s="31" t="s">
        <v>39</v>
      </c>
      <c r="H7" s="31" t="s">
        <v>39</v>
      </c>
      <c r="I7" s="31" t="s">
        <v>39</v>
      </c>
      <c r="J7" s="31" t="s">
        <v>39</v>
      </c>
      <c r="K7" s="31" t="s">
        <v>42</v>
      </c>
      <c r="L7" s="31" t="s">
        <v>39</v>
      </c>
      <c r="M7" s="31" t="s">
        <v>42</v>
      </c>
      <c r="N7" s="31" t="s">
        <v>42</v>
      </c>
      <c r="O7" s="31" t="s">
        <v>39</v>
      </c>
      <c r="P7" s="31" t="s">
        <v>39</v>
      </c>
      <c r="Q7" s="31" t="s">
        <v>39</v>
      </c>
      <c r="R7" s="31" t="s">
        <v>39</v>
      </c>
      <c r="S7" s="31" t="s">
        <v>39</v>
      </c>
      <c r="T7" s="31" t="s">
        <v>39</v>
      </c>
      <c r="U7" s="31" t="s">
        <v>39</v>
      </c>
      <c r="V7" s="31" t="s">
        <v>39</v>
      </c>
      <c r="W7" s="31" t="s">
        <v>39</v>
      </c>
      <c r="X7" s="31" t="s">
        <v>39</v>
      </c>
      <c r="Y7" s="31" t="s">
        <v>39</v>
      </c>
      <c r="Z7" s="31" t="s">
        <v>39</v>
      </c>
      <c r="AA7" s="31" t="s">
        <v>39</v>
      </c>
      <c r="AB7" s="31" t="s">
        <v>39</v>
      </c>
      <c r="AC7" s="31" t="s">
        <v>39</v>
      </c>
      <c r="AD7" s="31" t="s">
        <v>39</v>
      </c>
      <c r="AE7" s="31" t="s">
        <v>39</v>
      </c>
      <c r="AF7" s="31" t="s">
        <v>39</v>
      </c>
      <c r="AG7" s="31" t="s">
        <v>39</v>
      </c>
      <c r="AH7" s="31" t="s">
        <v>39</v>
      </c>
      <c r="AI7" s="31" t="s">
        <v>39</v>
      </c>
      <c r="AJ7" s="31" t="s">
        <v>39</v>
      </c>
      <c r="AK7" s="31" t="s">
        <v>39</v>
      </c>
      <c r="AL7" s="31" t="s">
        <v>39</v>
      </c>
      <c r="AM7" s="31" t="s">
        <v>39</v>
      </c>
      <c r="AN7" s="31" t="s">
        <v>39</v>
      </c>
      <c r="AO7" s="31" t="s">
        <v>39</v>
      </c>
      <c r="AP7" s="31" t="s">
        <v>39</v>
      </c>
      <c r="AQ7" s="31" t="s">
        <v>39</v>
      </c>
      <c r="AR7" s="31" t="s">
        <v>39</v>
      </c>
      <c r="AS7" s="31" t="s">
        <v>39</v>
      </c>
      <c r="AT7" s="31" t="s">
        <v>39</v>
      </c>
      <c r="AU7" s="31" t="s">
        <v>39</v>
      </c>
      <c r="AV7" s="31" t="s">
        <v>39</v>
      </c>
      <c r="AW7" s="31" t="s">
        <v>39</v>
      </c>
      <c r="AX7" s="31" t="s">
        <v>39</v>
      </c>
      <c r="AY7" s="31" t="s">
        <v>39</v>
      </c>
      <c r="AZ7" s="31" t="s">
        <v>39</v>
      </c>
    </row>
    <row r="8" spans="1:52" s="36" customFormat="1" ht="9" customHeight="1">
      <c r="A8" s="33">
        <v>1</v>
      </c>
      <c r="B8" s="34" t="s">
        <v>49</v>
      </c>
      <c r="C8" s="34" t="s">
        <v>50</v>
      </c>
      <c r="D8" s="35">
        <v>79718.66</v>
      </c>
      <c r="E8" s="35">
        <v>9614.23</v>
      </c>
      <c r="F8" s="35">
        <v>70104.43</v>
      </c>
      <c r="G8" s="35">
        <v>8665.07</v>
      </c>
      <c r="H8" s="35">
        <v>813.55</v>
      </c>
      <c r="I8" s="35">
        <v>7851.52</v>
      </c>
      <c r="J8" s="35">
        <v>261529.4</v>
      </c>
      <c r="K8" s="35">
        <v>3.56</v>
      </c>
      <c r="L8" s="35">
        <v>0</v>
      </c>
      <c r="M8" s="35">
        <v>0</v>
      </c>
      <c r="N8" s="35">
        <v>0</v>
      </c>
      <c r="O8" s="35">
        <v>5928445.44</v>
      </c>
      <c r="P8" s="35">
        <v>3279225.6</v>
      </c>
      <c r="Q8" s="35">
        <v>47265</v>
      </c>
      <c r="R8" s="35">
        <v>3231960.6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261529.4</v>
      </c>
      <c r="AD8" s="35">
        <v>261529.4</v>
      </c>
      <c r="AE8" s="35">
        <v>12376.77</v>
      </c>
      <c r="AF8" s="35">
        <v>12376.77</v>
      </c>
      <c r="AG8" s="35">
        <v>53959.03</v>
      </c>
      <c r="AH8" s="35">
        <v>53959.03</v>
      </c>
      <c r="AI8" s="35">
        <v>10910.96</v>
      </c>
      <c r="AJ8" s="35">
        <v>10910.96</v>
      </c>
      <c r="AK8" s="35">
        <v>184282.64</v>
      </c>
      <c r="AL8" s="35">
        <v>184282.64</v>
      </c>
      <c r="AM8" s="35">
        <v>0</v>
      </c>
      <c r="AN8" s="35">
        <v>0</v>
      </c>
      <c r="AO8" s="35">
        <v>9614.23</v>
      </c>
      <c r="AP8" s="35">
        <v>9614.23</v>
      </c>
      <c r="AQ8" s="35">
        <v>813.55</v>
      </c>
      <c r="AR8" s="35">
        <v>813.55</v>
      </c>
      <c r="AS8" s="35">
        <v>2140.68</v>
      </c>
      <c r="AT8" s="35">
        <v>2140.68</v>
      </c>
      <c r="AU8" s="35">
        <v>6000</v>
      </c>
      <c r="AV8" s="35">
        <v>6000</v>
      </c>
      <c r="AW8" s="35">
        <v>660</v>
      </c>
      <c r="AX8" s="35">
        <v>660</v>
      </c>
      <c r="AY8" s="35">
        <v>0</v>
      </c>
      <c r="AZ8" s="35">
        <v>0</v>
      </c>
    </row>
    <row r="9" spans="1:52" s="36" customFormat="1" ht="9" customHeight="1">
      <c r="A9" s="33">
        <v>2</v>
      </c>
      <c r="B9" s="34" t="s">
        <v>49</v>
      </c>
      <c r="C9" s="34" t="s">
        <v>51</v>
      </c>
      <c r="D9" s="35">
        <v>825807.87</v>
      </c>
      <c r="E9" s="35">
        <v>89429.75</v>
      </c>
      <c r="F9" s="35">
        <v>736378.12</v>
      </c>
      <c r="G9" s="35">
        <v>89761.73</v>
      </c>
      <c r="H9" s="35">
        <v>8523.48</v>
      </c>
      <c r="I9" s="35">
        <v>81238.25</v>
      </c>
      <c r="J9" s="35">
        <v>7526741.18</v>
      </c>
      <c r="K9" s="35">
        <v>9.75</v>
      </c>
      <c r="L9" s="35">
        <v>0</v>
      </c>
      <c r="M9" s="35">
        <v>0</v>
      </c>
      <c r="N9" s="35">
        <v>0</v>
      </c>
      <c r="O9" s="35">
        <v>63670749.94</v>
      </c>
      <c r="P9" s="35">
        <v>31279094.11</v>
      </c>
      <c r="Q9" s="35">
        <v>300761.69</v>
      </c>
      <c r="R9" s="35">
        <v>30978332.42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7526741.18</v>
      </c>
      <c r="AD9" s="35">
        <v>7526741.18</v>
      </c>
      <c r="AE9" s="35">
        <v>825268.22</v>
      </c>
      <c r="AF9" s="35">
        <v>825268.22</v>
      </c>
      <c r="AG9" s="35">
        <v>349408.64</v>
      </c>
      <c r="AH9" s="35">
        <v>349408.64</v>
      </c>
      <c r="AI9" s="35">
        <v>72739.73</v>
      </c>
      <c r="AJ9" s="35">
        <v>72739.73</v>
      </c>
      <c r="AK9" s="35">
        <v>6279324.59</v>
      </c>
      <c r="AL9" s="35">
        <v>6279324.59</v>
      </c>
      <c r="AM9" s="35">
        <v>0</v>
      </c>
      <c r="AN9" s="35">
        <v>0</v>
      </c>
      <c r="AO9" s="35">
        <v>89429.75</v>
      </c>
      <c r="AP9" s="35">
        <v>89429.75</v>
      </c>
      <c r="AQ9" s="35">
        <v>8523.48</v>
      </c>
      <c r="AR9" s="35">
        <v>8523.48</v>
      </c>
      <c r="AS9" s="35">
        <v>44641.27</v>
      </c>
      <c r="AT9" s="35">
        <v>44641.27</v>
      </c>
      <c r="AU9" s="35">
        <v>30000</v>
      </c>
      <c r="AV9" s="35">
        <v>30000</v>
      </c>
      <c r="AW9" s="35">
        <v>6265</v>
      </c>
      <c r="AX9" s="35">
        <v>6265</v>
      </c>
      <c r="AY9" s="35">
        <v>0</v>
      </c>
      <c r="AZ9" s="35">
        <v>0</v>
      </c>
    </row>
    <row r="10" spans="1:52" s="36" customFormat="1" ht="9" customHeight="1">
      <c r="A10" s="33">
        <v>3</v>
      </c>
      <c r="B10" s="34" t="s">
        <v>52</v>
      </c>
      <c r="C10" s="34" t="s">
        <v>53</v>
      </c>
      <c r="D10" s="35">
        <v>16456503.05</v>
      </c>
      <c r="E10" s="35">
        <v>670464.35</v>
      </c>
      <c r="F10" s="35">
        <v>15786038.700000001</v>
      </c>
      <c r="G10" s="35">
        <v>1496045.73</v>
      </c>
      <c r="H10" s="35">
        <v>145145.93</v>
      </c>
      <c r="I10" s="35">
        <v>1350899.8</v>
      </c>
      <c r="J10" s="35">
        <v>130327677.83</v>
      </c>
      <c r="K10" s="35">
        <v>10.02</v>
      </c>
      <c r="L10" s="35">
        <v>0</v>
      </c>
      <c r="M10" s="35">
        <v>0</v>
      </c>
      <c r="N10" s="35">
        <v>0</v>
      </c>
      <c r="O10" s="35">
        <v>1093544021.22</v>
      </c>
      <c r="P10" s="35">
        <v>482877378.71</v>
      </c>
      <c r="Q10" s="35">
        <v>1246753.84</v>
      </c>
      <c r="R10" s="35">
        <v>481630624.87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130327677.83</v>
      </c>
      <c r="AD10" s="35">
        <v>130327677.83</v>
      </c>
      <c r="AE10" s="35">
        <v>21995844.14</v>
      </c>
      <c r="AF10" s="35">
        <v>21995844.14</v>
      </c>
      <c r="AG10" s="35">
        <v>6326052.73</v>
      </c>
      <c r="AH10" s="35">
        <v>6326052.73</v>
      </c>
      <c r="AI10" s="35">
        <v>5743504.63</v>
      </c>
      <c r="AJ10" s="35">
        <v>5743504.63</v>
      </c>
      <c r="AK10" s="35">
        <v>94172873.41</v>
      </c>
      <c r="AL10" s="35">
        <v>94172873.41</v>
      </c>
      <c r="AM10" s="35">
        <v>2089402.92</v>
      </c>
      <c r="AN10" s="35">
        <v>2089402.92</v>
      </c>
      <c r="AO10" s="35">
        <v>670464.35</v>
      </c>
      <c r="AP10" s="35">
        <v>670464.35</v>
      </c>
      <c r="AQ10" s="35">
        <v>145145.93</v>
      </c>
      <c r="AR10" s="35">
        <v>145145.93</v>
      </c>
      <c r="AS10" s="35">
        <v>428663.69</v>
      </c>
      <c r="AT10" s="35">
        <v>428663.69</v>
      </c>
      <c r="AU10" s="35">
        <v>0</v>
      </c>
      <c r="AV10" s="35">
        <v>0</v>
      </c>
      <c r="AW10" s="35">
        <v>96434.73</v>
      </c>
      <c r="AX10" s="35">
        <v>96434.73</v>
      </c>
      <c r="AY10" s="35">
        <v>220</v>
      </c>
      <c r="AZ10" s="35">
        <v>220</v>
      </c>
    </row>
    <row r="11" spans="1:52" s="36" customFormat="1" ht="9" customHeight="1">
      <c r="A11" s="33">
        <v>4</v>
      </c>
      <c r="B11" s="34" t="s">
        <v>54</v>
      </c>
      <c r="C11" s="34" t="s">
        <v>55</v>
      </c>
      <c r="D11" s="35">
        <v>603999.1</v>
      </c>
      <c r="E11" s="35">
        <v>51251.47</v>
      </c>
      <c r="F11" s="35">
        <v>552747.63</v>
      </c>
      <c r="G11" s="35">
        <v>54909.02</v>
      </c>
      <c r="H11" s="35">
        <v>5457.19</v>
      </c>
      <c r="I11" s="35">
        <v>49451.83</v>
      </c>
      <c r="J11" s="35">
        <v>3569988.9</v>
      </c>
      <c r="K11" s="35">
        <v>7.5</v>
      </c>
      <c r="L11" s="35">
        <v>0</v>
      </c>
      <c r="M11" s="35">
        <v>0</v>
      </c>
      <c r="N11" s="35">
        <v>0</v>
      </c>
      <c r="O11" s="35">
        <v>40292745.17</v>
      </c>
      <c r="P11" s="35">
        <v>17518879.6</v>
      </c>
      <c r="Q11" s="35">
        <v>206365</v>
      </c>
      <c r="R11" s="35">
        <v>17312514.6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3569988.9</v>
      </c>
      <c r="AD11" s="35">
        <v>3569988.9</v>
      </c>
      <c r="AE11" s="35">
        <v>-6464.64</v>
      </c>
      <c r="AF11" s="35">
        <v>-6464.64</v>
      </c>
      <c r="AG11" s="35">
        <v>95999.51</v>
      </c>
      <c r="AH11" s="35">
        <v>95999.51</v>
      </c>
      <c r="AI11" s="35">
        <v>263222.37</v>
      </c>
      <c r="AJ11" s="35">
        <v>263222.37</v>
      </c>
      <c r="AK11" s="35">
        <v>3217231.66</v>
      </c>
      <c r="AL11" s="35">
        <v>3217231.66</v>
      </c>
      <c r="AM11" s="35">
        <v>0</v>
      </c>
      <c r="AN11" s="35">
        <v>0</v>
      </c>
      <c r="AO11" s="35">
        <v>51251.47</v>
      </c>
      <c r="AP11" s="35">
        <v>51251.47</v>
      </c>
      <c r="AQ11" s="35">
        <v>5457.19</v>
      </c>
      <c r="AR11" s="35">
        <v>5457.19</v>
      </c>
      <c r="AS11" s="35">
        <v>14148.76</v>
      </c>
      <c r="AT11" s="35">
        <v>14148.76</v>
      </c>
      <c r="AU11" s="35">
        <v>15000</v>
      </c>
      <c r="AV11" s="35">
        <v>15000</v>
      </c>
      <c r="AW11" s="35">
        <v>16645.52</v>
      </c>
      <c r="AX11" s="35">
        <v>16645.52</v>
      </c>
      <c r="AY11" s="35">
        <v>0</v>
      </c>
      <c r="AZ11" s="35">
        <v>0</v>
      </c>
    </row>
    <row r="12" spans="1:52" s="36" customFormat="1" ht="9" customHeight="1">
      <c r="A12" s="33">
        <v>5</v>
      </c>
      <c r="B12" s="34" t="s">
        <v>56</v>
      </c>
      <c r="C12" s="34" t="s">
        <v>57</v>
      </c>
      <c r="D12" s="35">
        <v>4375138.02</v>
      </c>
      <c r="E12" s="35">
        <v>159942.98</v>
      </c>
      <c r="F12" s="35">
        <v>4215195.04</v>
      </c>
      <c r="G12" s="35">
        <v>397739.83</v>
      </c>
      <c r="H12" s="35">
        <v>40277.15</v>
      </c>
      <c r="I12" s="35">
        <v>357462.68</v>
      </c>
      <c r="J12" s="35">
        <v>19665488.12</v>
      </c>
      <c r="K12" s="35">
        <v>5.63</v>
      </c>
      <c r="L12" s="35">
        <v>0</v>
      </c>
      <c r="M12" s="35">
        <v>0</v>
      </c>
      <c r="N12" s="35">
        <v>0</v>
      </c>
      <c r="O12" s="35">
        <v>301640058.43</v>
      </c>
      <c r="P12" s="35">
        <v>115263910.34</v>
      </c>
      <c r="Q12" s="35">
        <v>558039</v>
      </c>
      <c r="R12" s="35">
        <v>114705871.34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19665488.12</v>
      </c>
      <c r="AD12" s="35">
        <v>19665488.12</v>
      </c>
      <c r="AE12" s="35">
        <v>-159783.89</v>
      </c>
      <c r="AF12" s="35">
        <v>-159783.89</v>
      </c>
      <c r="AG12" s="35">
        <v>1790983.29</v>
      </c>
      <c r="AH12" s="35">
        <v>1790983.29</v>
      </c>
      <c r="AI12" s="35">
        <v>0</v>
      </c>
      <c r="AJ12" s="35">
        <v>0</v>
      </c>
      <c r="AK12" s="35">
        <v>18034288.72</v>
      </c>
      <c r="AL12" s="35">
        <v>18034288.72</v>
      </c>
      <c r="AM12" s="35">
        <v>0</v>
      </c>
      <c r="AN12" s="35">
        <v>0</v>
      </c>
      <c r="AO12" s="35">
        <v>159942.98</v>
      </c>
      <c r="AP12" s="35">
        <v>159942.98</v>
      </c>
      <c r="AQ12" s="35">
        <v>40277.15</v>
      </c>
      <c r="AR12" s="35">
        <v>40277.15</v>
      </c>
      <c r="AS12" s="35">
        <v>116398.06</v>
      </c>
      <c r="AT12" s="35">
        <v>116398.06</v>
      </c>
      <c r="AU12" s="35">
        <v>0</v>
      </c>
      <c r="AV12" s="35">
        <v>0</v>
      </c>
      <c r="AW12" s="35">
        <v>0</v>
      </c>
      <c r="AX12" s="35">
        <v>0</v>
      </c>
      <c r="AY12" s="35">
        <v>3267.77</v>
      </c>
      <c r="AZ12" s="35">
        <v>3267.77</v>
      </c>
    </row>
    <row r="13" spans="1:52" s="36" customFormat="1" ht="9" customHeight="1">
      <c r="A13" s="33">
        <v>6</v>
      </c>
      <c r="B13" s="34" t="s">
        <v>58</v>
      </c>
      <c r="C13" s="34" t="s">
        <v>59</v>
      </c>
      <c r="D13" s="35">
        <v>209350.63</v>
      </c>
      <c r="E13" s="35">
        <v>19895.8</v>
      </c>
      <c r="F13" s="35">
        <v>189454.83</v>
      </c>
      <c r="G13" s="35">
        <v>34891.77</v>
      </c>
      <c r="H13" s="35">
        <v>3545.3</v>
      </c>
      <c r="I13" s="35">
        <v>31346.47</v>
      </c>
      <c r="J13" s="35">
        <v>2788864.52</v>
      </c>
      <c r="K13" s="35">
        <v>9.01</v>
      </c>
      <c r="L13" s="35">
        <v>0</v>
      </c>
      <c r="M13" s="35">
        <v>0</v>
      </c>
      <c r="N13" s="35">
        <v>0</v>
      </c>
      <c r="O13" s="35">
        <v>26773990.91</v>
      </c>
      <c r="P13" s="35">
        <v>9737537.82</v>
      </c>
      <c r="Q13" s="35">
        <v>37988</v>
      </c>
      <c r="R13" s="35">
        <v>9699549.82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2788864.52</v>
      </c>
      <c r="AD13" s="35">
        <v>2788864.52</v>
      </c>
      <c r="AE13" s="35">
        <v>259569.22</v>
      </c>
      <c r="AF13" s="35">
        <v>259569.22</v>
      </c>
      <c r="AG13" s="35">
        <v>352031.77</v>
      </c>
      <c r="AH13" s="35">
        <v>352031.77</v>
      </c>
      <c r="AI13" s="35">
        <v>8246.87</v>
      </c>
      <c r="AJ13" s="35">
        <v>8246.87</v>
      </c>
      <c r="AK13" s="35">
        <v>2169016.66</v>
      </c>
      <c r="AL13" s="35">
        <v>2169016.66</v>
      </c>
      <c r="AM13" s="35">
        <v>0</v>
      </c>
      <c r="AN13" s="35">
        <v>0</v>
      </c>
      <c r="AO13" s="35">
        <v>19895.8</v>
      </c>
      <c r="AP13" s="35">
        <v>19895.8</v>
      </c>
      <c r="AQ13" s="35">
        <v>3545.3</v>
      </c>
      <c r="AR13" s="35">
        <v>3545.3</v>
      </c>
      <c r="AS13" s="35">
        <v>16165.5</v>
      </c>
      <c r="AT13" s="35">
        <v>16165.5</v>
      </c>
      <c r="AU13" s="35">
        <v>0</v>
      </c>
      <c r="AV13" s="35">
        <v>0</v>
      </c>
      <c r="AW13" s="35">
        <v>0</v>
      </c>
      <c r="AX13" s="35">
        <v>0</v>
      </c>
      <c r="AY13" s="35">
        <v>185</v>
      </c>
      <c r="AZ13" s="35">
        <v>185</v>
      </c>
    </row>
    <row r="14" spans="1:52" s="36" customFormat="1" ht="9" customHeight="1">
      <c r="A14" s="33">
        <v>7</v>
      </c>
      <c r="B14" s="34" t="s">
        <v>58</v>
      </c>
      <c r="C14" s="34" t="s">
        <v>60</v>
      </c>
      <c r="D14" s="35">
        <v>11723.75</v>
      </c>
      <c r="E14" s="35">
        <v>4279.99</v>
      </c>
      <c r="F14" s="35">
        <v>7443.76</v>
      </c>
      <c r="G14" s="35">
        <v>1953.95</v>
      </c>
      <c r="H14" s="35">
        <v>192.28</v>
      </c>
      <c r="I14" s="35">
        <v>1761.67</v>
      </c>
      <c r="J14" s="35">
        <v>76519.02</v>
      </c>
      <c r="K14" s="35">
        <v>4.49</v>
      </c>
      <c r="L14" s="35">
        <v>0</v>
      </c>
      <c r="M14" s="35">
        <v>0</v>
      </c>
      <c r="N14" s="35">
        <v>0</v>
      </c>
      <c r="O14" s="35">
        <v>1437694.9</v>
      </c>
      <c r="P14" s="35">
        <v>619516.13</v>
      </c>
      <c r="Q14" s="35">
        <v>0</v>
      </c>
      <c r="R14" s="35">
        <v>619516.13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76519.02</v>
      </c>
      <c r="AD14" s="35">
        <v>76519.02</v>
      </c>
      <c r="AE14" s="35">
        <v>8873.55</v>
      </c>
      <c r="AF14" s="35">
        <v>8873.55</v>
      </c>
      <c r="AG14" s="35">
        <v>14722.77</v>
      </c>
      <c r="AH14" s="35">
        <v>14722.77</v>
      </c>
      <c r="AI14" s="35">
        <v>435.33</v>
      </c>
      <c r="AJ14" s="35">
        <v>435.33</v>
      </c>
      <c r="AK14" s="35">
        <v>52487.37</v>
      </c>
      <c r="AL14" s="35">
        <v>52487.37</v>
      </c>
      <c r="AM14" s="35">
        <v>0</v>
      </c>
      <c r="AN14" s="35">
        <v>0</v>
      </c>
      <c r="AO14" s="35">
        <v>4279.99</v>
      </c>
      <c r="AP14" s="35">
        <v>4279.99</v>
      </c>
      <c r="AQ14" s="35">
        <v>192.28</v>
      </c>
      <c r="AR14" s="35">
        <v>192.28</v>
      </c>
      <c r="AS14" s="35">
        <v>3894.71</v>
      </c>
      <c r="AT14" s="35">
        <v>3894.71</v>
      </c>
      <c r="AU14" s="35">
        <v>0</v>
      </c>
      <c r="AV14" s="35">
        <v>0</v>
      </c>
      <c r="AW14" s="35">
        <v>0</v>
      </c>
      <c r="AX14" s="35">
        <v>0</v>
      </c>
      <c r="AY14" s="35">
        <v>193</v>
      </c>
      <c r="AZ14" s="35">
        <v>193</v>
      </c>
    </row>
    <row r="15" spans="1:52" s="36" customFormat="1" ht="9" customHeight="1">
      <c r="A15" s="33">
        <v>8</v>
      </c>
      <c r="B15" s="34" t="s">
        <v>61</v>
      </c>
      <c r="C15" s="34" t="s">
        <v>62</v>
      </c>
      <c r="D15" s="35">
        <v>195636.88</v>
      </c>
      <c r="E15" s="35">
        <v>14751.7</v>
      </c>
      <c r="F15" s="35">
        <v>180885.18</v>
      </c>
      <c r="G15" s="35">
        <v>17785.17</v>
      </c>
      <c r="H15" s="35">
        <v>1902.96</v>
      </c>
      <c r="I15" s="35">
        <v>15882.21</v>
      </c>
      <c r="J15" s="35">
        <v>1561366.99</v>
      </c>
      <c r="K15" s="35">
        <v>9.65</v>
      </c>
      <c r="L15" s="35">
        <v>0</v>
      </c>
      <c r="M15" s="35">
        <v>0</v>
      </c>
      <c r="N15" s="35">
        <v>0</v>
      </c>
      <c r="O15" s="35">
        <v>14439438.25</v>
      </c>
      <c r="P15" s="35">
        <v>4008269.2</v>
      </c>
      <c r="Q15" s="35">
        <v>66100</v>
      </c>
      <c r="R15" s="35">
        <v>3942169.2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1561366.99</v>
      </c>
      <c r="AD15" s="35">
        <v>1561366.99</v>
      </c>
      <c r="AE15" s="35">
        <v>359085.91</v>
      </c>
      <c r="AF15" s="35">
        <v>359085.91</v>
      </c>
      <c r="AG15" s="35">
        <v>95608.27</v>
      </c>
      <c r="AH15" s="35">
        <v>95608.27</v>
      </c>
      <c r="AI15" s="35">
        <v>14.98</v>
      </c>
      <c r="AJ15" s="35">
        <v>14.98</v>
      </c>
      <c r="AK15" s="35">
        <v>1106657.83</v>
      </c>
      <c r="AL15" s="35">
        <v>1106657.83</v>
      </c>
      <c r="AM15" s="35">
        <v>0</v>
      </c>
      <c r="AN15" s="35">
        <v>0</v>
      </c>
      <c r="AO15" s="35">
        <v>14751.7</v>
      </c>
      <c r="AP15" s="35">
        <v>14751.7</v>
      </c>
      <c r="AQ15" s="35">
        <v>1902.96</v>
      </c>
      <c r="AR15" s="35">
        <v>1902.96</v>
      </c>
      <c r="AS15" s="35">
        <v>12748.74</v>
      </c>
      <c r="AT15" s="35">
        <v>12748.74</v>
      </c>
      <c r="AU15" s="35">
        <v>0</v>
      </c>
      <c r="AV15" s="35">
        <v>0</v>
      </c>
      <c r="AW15" s="35">
        <v>0</v>
      </c>
      <c r="AX15" s="35">
        <v>0</v>
      </c>
      <c r="AY15" s="35">
        <v>100</v>
      </c>
      <c r="AZ15" s="35">
        <v>100</v>
      </c>
    </row>
    <row r="16" spans="1:52" s="36" customFormat="1" ht="9" customHeight="1">
      <c r="A16" s="33">
        <v>9</v>
      </c>
      <c r="B16" s="34" t="s">
        <v>63</v>
      </c>
      <c r="C16" s="34" t="s">
        <v>64</v>
      </c>
      <c r="D16" s="35">
        <v>3569261.3108</v>
      </c>
      <c r="E16" s="35">
        <v>80720.18</v>
      </c>
      <c r="F16" s="35">
        <v>3488541.1308</v>
      </c>
      <c r="G16" s="35">
        <v>324478.301</v>
      </c>
      <c r="H16" s="35">
        <v>33317.59</v>
      </c>
      <c r="I16" s="35">
        <v>291160.711</v>
      </c>
      <c r="J16" s="35">
        <v>16500570.07</v>
      </c>
      <c r="K16" s="35">
        <v>5.7172</v>
      </c>
      <c r="L16" s="35">
        <v>0</v>
      </c>
      <c r="M16" s="35">
        <v>0</v>
      </c>
      <c r="N16" s="35">
        <v>0</v>
      </c>
      <c r="O16" s="35">
        <v>250263834.4354</v>
      </c>
      <c r="P16" s="35">
        <v>89011826.26</v>
      </c>
      <c r="Q16" s="35">
        <v>455336</v>
      </c>
      <c r="R16" s="35">
        <v>88556490.26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16500570.07</v>
      </c>
      <c r="AD16" s="35">
        <v>16500570.07</v>
      </c>
      <c r="AE16" s="35">
        <v>292660.96</v>
      </c>
      <c r="AF16" s="35">
        <v>292660.96</v>
      </c>
      <c r="AG16" s="35">
        <v>1907768.7</v>
      </c>
      <c r="AH16" s="35">
        <v>1907768.7</v>
      </c>
      <c r="AI16" s="35">
        <v>0</v>
      </c>
      <c r="AJ16" s="35">
        <v>0</v>
      </c>
      <c r="AK16" s="35">
        <v>14300140.41</v>
      </c>
      <c r="AL16" s="35">
        <v>14300140.41</v>
      </c>
      <c r="AM16" s="35">
        <v>0</v>
      </c>
      <c r="AN16" s="35">
        <v>0</v>
      </c>
      <c r="AO16" s="35">
        <v>80720.18</v>
      </c>
      <c r="AP16" s="35">
        <v>80720.18</v>
      </c>
      <c r="AQ16" s="35">
        <v>33317.59</v>
      </c>
      <c r="AR16" s="35">
        <v>33317.59</v>
      </c>
      <c r="AS16" s="35">
        <v>47160.59</v>
      </c>
      <c r="AT16" s="35">
        <v>47160.59</v>
      </c>
      <c r="AU16" s="35">
        <v>0</v>
      </c>
      <c r="AV16" s="35">
        <v>0</v>
      </c>
      <c r="AW16" s="35">
        <v>0</v>
      </c>
      <c r="AX16" s="35">
        <v>0</v>
      </c>
      <c r="AY16" s="35">
        <v>242</v>
      </c>
      <c r="AZ16" s="35">
        <v>242</v>
      </c>
    </row>
    <row r="17" spans="1:52" s="36" customFormat="1" ht="9" customHeight="1">
      <c r="A17" s="33">
        <v>10</v>
      </c>
      <c r="B17" s="34" t="s">
        <v>65</v>
      </c>
      <c r="C17" s="34" t="s">
        <v>66</v>
      </c>
      <c r="D17" s="35">
        <v>97280.32</v>
      </c>
      <c r="E17" s="35">
        <v>8642.61</v>
      </c>
      <c r="F17" s="35">
        <v>88637.71</v>
      </c>
      <c r="G17" s="35">
        <v>9728.03</v>
      </c>
      <c r="H17" s="35">
        <v>1001.84</v>
      </c>
      <c r="I17" s="35">
        <v>8726.19</v>
      </c>
      <c r="J17" s="35">
        <v>779160.02</v>
      </c>
      <c r="K17" s="35">
        <v>8.98</v>
      </c>
      <c r="L17" s="35">
        <v>0</v>
      </c>
      <c r="M17" s="35">
        <v>0</v>
      </c>
      <c r="N17" s="35">
        <v>0</v>
      </c>
      <c r="O17" s="35">
        <v>7561023.07</v>
      </c>
      <c r="P17" s="35">
        <v>2599681.2</v>
      </c>
      <c r="Q17" s="35">
        <v>7290</v>
      </c>
      <c r="R17" s="35">
        <v>2592391.2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779160.02</v>
      </c>
      <c r="AD17" s="35">
        <v>779160.02</v>
      </c>
      <c r="AE17" s="35">
        <v>17673</v>
      </c>
      <c r="AF17" s="35">
        <v>17673</v>
      </c>
      <c r="AG17" s="35">
        <v>62091.13</v>
      </c>
      <c r="AH17" s="35">
        <v>62091.13</v>
      </c>
      <c r="AI17" s="35">
        <v>0</v>
      </c>
      <c r="AJ17" s="35">
        <v>0</v>
      </c>
      <c r="AK17" s="35">
        <v>699395.89</v>
      </c>
      <c r="AL17" s="35">
        <v>699395.89</v>
      </c>
      <c r="AM17" s="35">
        <v>0</v>
      </c>
      <c r="AN17" s="35">
        <v>0</v>
      </c>
      <c r="AO17" s="35">
        <v>8642.61</v>
      </c>
      <c r="AP17" s="35">
        <v>8642.61</v>
      </c>
      <c r="AQ17" s="35">
        <v>1001.84</v>
      </c>
      <c r="AR17" s="35">
        <v>1001.84</v>
      </c>
      <c r="AS17" s="35">
        <v>4465.77</v>
      </c>
      <c r="AT17" s="35">
        <v>4465.77</v>
      </c>
      <c r="AU17" s="35">
        <v>0</v>
      </c>
      <c r="AV17" s="35">
        <v>0</v>
      </c>
      <c r="AW17" s="35">
        <v>2900</v>
      </c>
      <c r="AX17" s="35">
        <v>2900</v>
      </c>
      <c r="AY17" s="35">
        <v>275</v>
      </c>
      <c r="AZ17" s="35">
        <v>275</v>
      </c>
    </row>
    <row r="18" spans="1:52" s="36" customFormat="1" ht="9" customHeight="1">
      <c r="A18" s="33">
        <v>11</v>
      </c>
      <c r="B18" s="34" t="s">
        <v>67</v>
      </c>
      <c r="C18" s="34" t="s">
        <v>68</v>
      </c>
      <c r="D18" s="35">
        <v>3161637.74</v>
      </c>
      <c r="E18" s="35">
        <v>155481.9</v>
      </c>
      <c r="F18" s="35">
        <v>3006155.84</v>
      </c>
      <c r="G18" s="35">
        <v>287421.61</v>
      </c>
      <c r="H18" s="35">
        <v>29759.25</v>
      </c>
      <c r="I18" s="35">
        <v>257662.36</v>
      </c>
      <c r="J18" s="35">
        <v>11785063.13</v>
      </c>
      <c r="K18" s="35">
        <v>4.61</v>
      </c>
      <c r="L18" s="35">
        <v>0</v>
      </c>
      <c r="M18" s="35">
        <v>0</v>
      </c>
      <c r="N18" s="35">
        <v>0</v>
      </c>
      <c r="O18" s="35">
        <v>222234072.78</v>
      </c>
      <c r="P18" s="35">
        <v>78220701.34</v>
      </c>
      <c r="Q18" s="35">
        <v>43471</v>
      </c>
      <c r="R18" s="35">
        <v>78177230.34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11785063.13</v>
      </c>
      <c r="AD18" s="35">
        <v>11785063.13</v>
      </c>
      <c r="AE18" s="35">
        <v>154662.89</v>
      </c>
      <c r="AF18" s="35">
        <v>154662.89</v>
      </c>
      <c r="AG18" s="35">
        <v>1094750</v>
      </c>
      <c r="AH18" s="35">
        <v>1094750</v>
      </c>
      <c r="AI18" s="35">
        <v>18396.59</v>
      </c>
      <c r="AJ18" s="35">
        <v>18396.59</v>
      </c>
      <c r="AK18" s="35">
        <v>10517253.65</v>
      </c>
      <c r="AL18" s="35">
        <v>10517253.65</v>
      </c>
      <c r="AM18" s="35">
        <v>0</v>
      </c>
      <c r="AN18" s="35">
        <v>0</v>
      </c>
      <c r="AO18" s="35">
        <v>155481.9</v>
      </c>
      <c r="AP18" s="35">
        <v>155481.9</v>
      </c>
      <c r="AQ18" s="35">
        <v>29759.25</v>
      </c>
      <c r="AR18" s="35">
        <v>29759.25</v>
      </c>
      <c r="AS18" s="35">
        <v>21067.65</v>
      </c>
      <c r="AT18" s="35">
        <v>21067.65</v>
      </c>
      <c r="AU18" s="35">
        <v>20000</v>
      </c>
      <c r="AV18" s="35">
        <v>20000</v>
      </c>
      <c r="AW18" s="35">
        <v>84135</v>
      </c>
      <c r="AX18" s="35">
        <v>84135</v>
      </c>
      <c r="AY18" s="35">
        <v>520</v>
      </c>
      <c r="AZ18" s="35">
        <v>520</v>
      </c>
    </row>
    <row r="19" spans="1:52" s="36" customFormat="1" ht="9" customHeight="1">
      <c r="A19" s="33">
        <v>12</v>
      </c>
      <c r="B19" s="34" t="s">
        <v>69</v>
      </c>
      <c r="C19" s="34" t="s">
        <v>70</v>
      </c>
      <c r="D19" s="35">
        <v>2748940.95</v>
      </c>
      <c r="E19" s="35">
        <v>104268.92</v>
      </c>
      <c r="F19" s="35">
        <v>2644672.03</v>
      </c>
      <c r="G19" s="35">
        <v>249903.72</v>
      </c>
      <c r="H19" s="35">
        <v>24740.86</v>
      </c>
      <c r="I19" s="35">
        <v>225162.86</v>
      </c>
      <c r="J19" s="35">
        <v>26913587.19</v>
      </c>
      <c r="K19" s="35">
        <v>12.3</v>
      </c>
      <c r="L19" s="35">
        <v>0</v>
      </c>
      <c r="M19" s="35">
        <v>0</v>
      </c>
      <c r="N19" s="35">
        <v>0</v>
      </c>
      <c r="O19" s="35">
        <v>188330912</v>
      </c>
      <c r="P19" s="35">
        <v>73864314.09</v>
      </c>
      <c r="Q19" s="35">
        <v>230591</v>
      </c>
      <c r="R19" s="35">
        <v>73633723.09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26913587.19</v>
      </c>
      <c r="AD19" s="35">
        <v>26913587.19</v>
      </c>
      <c r="AE19" s="35">
        <v>11885.6</v>
      </c>
      <c r="AF19" s="35">
        <v>11885.6</v>
      </c>
      <c r="AG19" s="35">
        <v>1494969.4</v>
      </c>
      <c r="AH19" s="35">
        <v>1494969.4</v>
      </c>
      <c r="AI19" s="35">
        <v>0</v>
      </c>
      <c r="AJ19" s="35">
        <v>0</v>
      </c>
      <c r="AK19" s="35">
        <v>25406732.19</v>
      </c>
      <c r="AL19" s="35">
        <v>25406732.19</v>
      </c>
      <c r="AM19" s="35">
        <v>0</v>
      </c>
      <c r="AN19" s="35">
        <v>0</v>
      </c>
      <c r="AO19" s="35">
        <v>104268.92</v>
      </c>
      <c r="AP19" s="35">
        <v>104268.92</v>
      </c>
      <c r="AQ19" s="35">
        <v>24740.86</v>
      </c>
      <c r="AR19" s="35">
        <v>24740.86</v>
      </c>
      <c r="AS19" s="35">
        <v>37213.06</v>
      </c>
      <c r="AT19" s="35">
        <v>37213.06</v>
      </c>
      <c r="AU19" s="35">
        <v>40000</v>
      </c>
      <c r="AV19" s="35">
        <v>40000</v>
      </c>
      <c r="AW19" s="35">
        <v>0</v>
      </c>
      <c r="AX19" s="35">
        <v>0</v>
      </c>
      <c r="AY19" s="35">
        <v>2315</v>
      </c>
      <c r="AZ19" s="35">
        <v>2315</v>
      </c>
    </row>
    <row r="20" spans="1:52" s="36" customFormat="1" ht="9" customHeight="1">
      <c r="A20" s="33">
        <v>13</v>
      </c>
      <c r="B20" s="34" t="s">
        <v>69</v>
      </c>
      <c r="C20" s="34" t="s">
        <v>71</v>
      </c>
      <c r="D20" s="35">
        <v>228941.35</v>
      </c>
      <c r="E20" s="35">
        <v>28464.8</v>
      </c>
      <c r="F20" s="35">
        <v>200476.55</v>
      </c>
      <c r="G20" s="35">
        <v>20812.84</v>
      </c>
      <c r="H20" s="35">
        <v>2076.47</v>
      </c>
      <c r="I20" s="35">
        <v>18736.37</v>
      </c>
      <c r="J20" s="35">
        <v>1844148.61</v>
      </c>
      <c r="K20" s="35">
        <v>10.09</v>
      </c>
      <c r="L20" s="35">
        <v>0</v>
      </c>
      <c r="M20" s="35">
        <v>0</v>
      </c>
      <c r="N20" s="35">
        <v>0</v>
      </c>
      <c r="O20" s="35">
        <v>15772243.83</v>
      </c>
      <c r="P20" s="35">
        <v>6045525.95</v>
      </c>
      <c r="Q20" s="35">
        <v>32010</v>
      </c>
      <c r="R20" s="35">
        <v>6013515.95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1844148.61</v>
      </c>
      <c r="AD20" s="35">
        <v>1844148.61</v>
      </c>
      <c r="AE20" s="35">
        <v>85</v>
      </c>
      <c r="AF20" s="35">
        <v>85</v>
      </c>
      <c r="AG20" s="35">
        <v>139442.62</v>
      </c>
      <c r="AH20" s="35">
        <v>139442.62</v>
      </c>
      <c r="AI20" s="35">
        <v>0</v>
      </c>
      <c r="AJ20" s="35">
        <v>0</v>
      </c>
      <c r="AK20" s="35">
        <v>1704620.99</v>
      </c>
      <c r="AL20" s="35">
        <v>1704620.99</v>
      </c>
      <c r="AM20" s="35">
        <v>0</v>
      </c>
      <c r="AN20" s="35">
        <v>0</v>
      </c>
      <c r="AO20" s="35">
        <v>28464.8</v>
      </c>
      <c r="AP20" s="35">
        <v>28464.8</v>
      </c>
      <c r="AQ20" s="35">
        <v>2076.47</v>
      </c>
      <c r="AR20" s="35">
        <v>2076.47</v>
      </c>
      <c r="AS20" s="35">
        <v>4048.33</v>
      </c>
      <c r="AT20" s="35">
        <v>4048.33</v>
      </c>
      <c r="AU20" s="35">
        <v>20000</v>
      </c>
      <c r="AV20" s="35">
        <v>20000</v>
      </c>
      <c r="AW20" s="35">
        <v>0</v>
      </c>
      <c r="AX20" s="35">
        <v>0</v>
      </c>
      <c r="AY20" s="35">
        <v>2340</v>
      </c>
      <c r="AZ20" s="35">
        <v>2340</v>
      </c>
    </row>
    <row r="21" spans="1:52" s="36" customFormat="1" ht="9" customHeight="1">
      <c r="A21" s="33">
        <v>14</v>
      </c>
      <c r="B21" s="34" t="s">
        <v>72</v>
      </c>
      <c r="C21" s="34" t="s">
        <v>73</v>
      </c>
      <c r="D21" s="35">
        <v>6648468.15</v>
      </c>
      <c r="E21" s="35">
        <v>160055.06</v>
      </c>
      <c r="F21" s="35">
        <v>6488413.090000001</v>
      </c>
      <c r="G21" s="35">
        <v>604406.2</v>
      </c>
      <c r="H21" s="35">
        <v>63465.57</v>
      </c>
      <c r="I21" s="35">
        <v>540940.63</v>
      </c>
      <c r="J21" s="35">
        <v>26967872.32</v>
      </c>
      <c r="K21" s="35">
        <v>5</v>
      </c>
      <c r="L21" s="35">
        <v>0</v>
      </c>
      <c r="M21" s="35">
        <v>0</v>
      </c>
      <c r="N21" s="35">
        <v>0</v>
      </c>
      <c r="O21" s="35">
        <v>476688737.17</v>
      </c>
      <c r="P21" s="35">
        <v>153229889.35</v>
      </c>
      <c r="Q21" s="35">
        <v>310611</v>
      </c>
      <c r="R21" s="35">
        <v>152919278.35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26967872.32</v>
      </c>
      <c r="AD21" s="35">
        <v>26967872.32</v>
      </c>
      <c r="AE21" s="35">
        <v>110376.54</v>
      </c>
      <c r="AF21" s="35">
        <v>110376.54</v>
      </c>
      <c r="AG21" s="35">
        <v>3328722.72</v>
      </c>
      <c r="AH21" s="35">
        <v>3328722.72</v>
      </c>
      <c r="AI21" s="35">
        <v>424.19</v>
      </c>
      <c r="AJ21" s="35">
        <v>424.19</v>
      </c>
      <c r="AK21" s="35">
        <v>23528348.87</v>
      </c>
      <c r="AL21" s="35">
        <v>23528348.87</v>
      </c>
      <c r="AM21" s="35">
        <v>0</v>
      </c>
      <c r="AN21" s="35">
        <v>0</v>
      </c>
      <c r="AO21" s="35">
        <v>160055.06</v>
      </c>
      <c r="AP21" s="35">
        <v>160055.06</v>
      </c>
      <c r="AQ21" s="35">
        <v>63465.57</v>
      </c>
      <c r="AR21" s="35">
        <v>63465.57</v>
      </c>
      <c r="AS21" s="35">
        <v>21859.49</v>
      </c>
      <c r="AT21" s="35">
        <v>21859.49</v>
      </c>
      <c r="AU21" s="35">
        <v>65400</v>
      </c>
      <c r="AV21" s="35">
        <v>65400</v>
      </c>
      <c r="AW21" s="35">
        <v>0</v>
      </c>
      <c r="AX21" s="35">
        <v>0</v>
      </c>
      <c r="AY21" s="35">
        <v>9330</v>
      </c>
      <c r="AZ21" s="35">
        <v>9330</v>
      </c>
    </row>
    <row r="22" spans="1:52" s="36" customFormat="1" ht="9" customHeight="1">
      <c r="A22" s="33">
        <v>15</v>
      </c>
      <c r="B22" s="34" t="s">
        <v>74</v>
      </c>
      <c r="C22" s="34" t="s">
        <v>75</v>
      </c>
      <c r="D22" s="35">
        <v>187951.38</v>
      </c>
      <c r="E22" s="35">
        <v>7558.47</v>
      </c>
      <c r="F22" s="35">
        <v>180392.91</v>
      </c>
      <c r="G22" s="35">
        <v>18795.14</v>
      </c>
      <c r="H22" s="35">
        <v>1929.82</v>
      </c>
      <c r="I22" s="35">
        <v>16865.32</v>
      </c>
      <c r="J22" s="35">
        <v>393054.15</v>
      </c>
      <c r="K22" s="35">
        <v>2.36</v>
      </c>
      <c r="L22" s="35">
        <v>0</v>
      </c>
      <c r="M22" s="35">
        <v>0</v>
      </c>
      <c r="N22" s="35">
        <v>0</v>
      </c>
      <c r="O22" s="35">
        <v>14360685.98</v>
      </c>
      <c r="P22" s="35">
        <v>5312471.12</v>
      </c>
      <c r="Q22" s="35">
        <v>88711.61</v>
      </c>
      <c r="R22" s="35">
        <v>5223759.51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393054.15</v>
      </c>
      <c r="AD22" s="35">
        <v>393054.15</v>
      </c>
      <c r="AE22" s="35">
        <v>131454.95</v>
      </c>
      <c r="AF22" s="35">
        <v>131454.95</v>
      </c>
      <c r="AG22" s="35">
        <v>34012</v>
      </c>
      <c r="AH22" s="35">
        <v>34012</v>
      </c>
      <c r="AI22" s="35">
        <v>6850.41</v>
      </c>
      <c r="AJ22" s="35">
        <v>6850.41</v>
      </c>
      <c r="AK22" s="35">
        <v>220736.79</v>
      </c>
      <c r="AL22" s="35">
        <v>220736.79</v>
      </c>
      <c r="AM22" s="35">
        <v>0</v>
      </c>
      <c r="AN22" s="35">
        <v>0</v>
      </c>
      <c r="AO22" s="35">
        <v>7558.47</v>
      </c>
      <c r="AP22" s="35">
        <v>7558.47</v>
      </c>
      <c r="AQ22" s="35">
        <v>1929.82</v>
      </c>
      <c r="AR22" s="35">
        <v>1929.82</v>
      </c>
      <c r="AS22" s="35">
        <v>3513.9</v>
      </c>
      <c r="AT22" s="35">
        <v>3513.9</v>
      </c>
      <c r="AU22" s="35">
        <v>0</v>
      </c>
      <c r="AV22" s="35">
        <v>0</v>
      </c>
      <c r="AW22" s="35">
        <v>1044.75</v>
      </c>
      <c r="AX22" s="35">
        <v>1044.75</v>
      </c>
      <c r="AY22" s="35">
        <v>1070</v>
      </c>
      <c r="AZ22" s="35">
        <v>1070</v>
      </c>
    </row>
    <row r="23" spans="1:52" s="36" customFormat="1" ht="9" customHeight="1">
      <c r="A23" s="33">
        <v>16</v>
      </c>
      <c r="B23" s="34" t="s">
        <v>76</v>
      </c>
      <c r="C23" s="34" t="s">
        <v>77</v>
      </c>
      <c r="D23" s="35">
        <v>2609675.02</v>
      </c>
      <c r="E23" s="35">
        <v>174957.33</v>
      </c>
      <c r="F23" s="35">
        <v>2434717.69</v>
      </c>
      <c r="G23" s="35">
        <v>237243.18</v>
      </c>
      <c r="H23" s="35">
        <v>25193.18</v>
      </c>
      <c r="I23" s="35">
        <v>212050</v>
      </c>
      <c r="J23" s="35">
        <v>20218087.12</v>
      </c>
      <c r="K23" s="35">
        <v>9.38</v>
      </c>
      <c r="L23" s="35">
        <v>0</v>
      </c>
      <c r="M23" s="35">
        <v>0</v>
      </c>
      <c r="N23" s="35">
        <v>0</v>
      </c>
      <c r="O23" s="35">
        <v>192441612.09</v>
      </c>
      <c r="P23" s="35">
        <v>53741542.91</v>
      </c>
      <c r="Q23" s="35">
        <v>203432</v>
      </c>
      <c r="R23" s="35">
        <v>53538110.91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20218087.12</v>
      </c>
      <c r="AD23" s="35">
        <v>20218087.12</v>
      </c>
      <c r="AE23" s="35">
        <v>9718200.41</v>
      </c>
      <c r="AF23" s="35">
        <v>9718200.41</v>
      </c>
      <c r="AG23" s="35">
        <v>2337021.62</v>
      </c>
      <c r="AH23" s="35">
        <v>2337021.62</v>
      </c>
      <c r="AI23" s="35">
        <v>0</v>
      </c>
      <c r="AJ23" s="35">
        <v>0</v>
      </c>
      <c r="AK23" s="35">
        <v>8162865.09</v>
      </c>
      <c r="AL23" s="35">
        <v>8162865.09</v>
      </c>
      <c r="AM23" s="35">
        <v>0</v>
      </c>
      <c r="AN23" s="35">
        <v>0</v>
      </c>
      <c r="AO23" s="35">
        <v>174957.33</v>
      </c>
      <c r="AP23" s="35">
        <v>174957.33</v>
      </c>
      <c r="AQ23" s="35">
        <v>25193.18</v>
      </c>
      <c r="AR23" s="35">
        <v>25193.18</v>
      </c>
      <c r="AS23" s="35">
        <v>111516.15</v>
      </c>
      <c r="AT23" s="35">
        <v>111516.15</v>
      </c>
      <c r="AU23" s="35">
        <v>38000</v>
      </c>
      <c r="AV23" s="35">
        <v>38000</v>
      </c>
      <c r="AW23" s="35">
        <v>0</v>
      </c>
      <c r="AX23" s="35">
        <v>0</v>
      </c>
      <c r="AY23" s="35">
        <v>248</v>
      </c>
      <c r="AZ23" s="35">
        <v>248</v>
      </c>
    </row>
    <row r="24" spans="1:52" s="36" customFormat="1" ht="9" customHeight="1">
      <c r="A24" s="33">
        <v>17</v>
      </c>
      <c r="B24" s="34" t="s">
        <v>78</v>
      </c>
      <c r="C24" s="34" t="s">
        <v>79</v>
      </c>
      <c r="D24" s="35">
        <v>7534510847.52</v>
      </c>
      <c r="E24" s="35">
        <v>98594961.15</v>
      </c>
      <c r="F24" s="35">
        <v>7435915886.370001</v>
      </c>
      <c r="G24" s="35">
        <v>684955531.6</v>
      </c>
      <c r="H24" s="35">
        <v>65406933.74</v>
      </c>
      <c r="I24" s="35">
        <v>619548597.86</v>
      </c>
      <c r="J24" s="35">
        <v>18938010858.93</v>
      </c>
      <c r="K24" s="35">
        <v>3.21</v>
      </c>
      <c r="L24" s="35">
        <v>0</v>
      </c>
      <c r="M24" s="35">
        <v>0</v>
      </c>
      <c r="N24" s="35">
        <v>0</v>
      </c>
      <c r="O24" s="35">
        <v>489049853549.24</v>
      </c>
      <c r="P24" s="35">
        <v>235052412966.66</v>
      </c>
      <c r="Q24" s="35">
        <v>344006853.93</v>
      </c>
      <c r="R24" s="35">
        <v>234708406112.73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18938010858.93</v>
      </c>
      <c r="AD24" s="35">
        <v>18938010858.93</v>
      </c>
      <c r="AE24" s="35">
        <v>27358314.75</v>
      </c>
      <c r="AF24" s="35">
        <v>27358314.75</v>
      </c>
      <c r="AG24" s="35">
        <v>3349856184.65</v>
      </c>
      <c r="AH24" s="35">
        <v>3349856184.65</v>
      </c>
      <c r="AI24" s="35">
        <v>190588783.92</v>
      </c>
      <c r="AJ24" s="35">
        <v>190588783.92</v>
      </c>
      <c r="AK24" s="35">
        <v>15370207575.61</v>
      </c>
      <c r="AL24" s="35">
        <v>15370207575.61</v>
      </c>
      <c r="AM24" s="35">
        <v>0</v>
      </c>
      <c r="AN24" s="35">
        <v>0</v>
      </c>
      <c r="AO24" s="35">
        <v>98594961.15</v>
      </c>
      <c r="AP24" s="35">
        <v>98594961.15</v>
      </c>
      <c r="AQ24" s="35">
        <v>65406933.74</v>
      </c>
      <c r="AR24" s="35">
        <v>65406933.74</v>
      </c>
      <c r="AS24" s="35">
        <v>31687195.21</v>
      </c>
      <c r="AT24" s="35">
        <v>31687195.21</v>
      </c>
      <c r="AU24" s="35">
        <v>0</v>
      </c>
      <c r="AV24" s="35">
        <v>0</v>
      </c>
      <c r="AW24" s="35">
        <v>1500000</v>
      </c>
      <c r="AX24" s="35">
        <v>1500000</v>
      </c>
      <c r="AY24" s="35">
        <v>832.2</v>
      </c>
      <c r="AZ24" s="35">
        <v>832.2</v>
      </c>
    </row>
    <row r="25" spans="1:52" s="36" customFormat="1" ht="9" customHeight="1">
      <c r="A25" s="33">
        <v>18</v>
      </c>
      <c r="B25" s="34" t="s">
        <v>78</v>
      </c>
      <c r="C25" s="34" t="s">
        <v>80</v>
      </c>
      <c r="D25" s="35">
        <v>12342133.95</v>
      </c>
      <c r="E25" s="35">
        <v>503456.57</v>
      </c>
      <c r="F25" s="35">
        <v>11838677.379999999</v>
      </c>
      <c r="G25" s="35">
        <v>1122012.18</v>
      </c>
      <c r="H25" s="35">
        <v>104256.15</v>
      </c>
      <c r="I25" s="35">
        <v>1017756.03</v>
      </c>
      <c r="J25" s="35">
        <v>41052070.75</v>
      </c>
      <c r="K25" s="35">
        <v>4.27</v>
      </c>
      <c r="L25" s="35">
        <v>0</v>
      </c>
      <c r="M25" s="35">
        <v>0</v>
      </c>
      <c r="N25" s="35">
        <v>0</v>
      </c>
      <c r="O25" s="35">
        <v>785764165.88</v>
      </c>
      <c r="P25" s="35">
        <v>402818292.81</v>
      </c>
      <c r="Q25" s="35">
        <v>6793211.14</v>
      </c>
      <c r="R25" s="35">
        <v>396025081.67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41052070.75</v>
      </c>
      <c r="AD25" s="35">
        <v>41052070.75</v>
      </c>
      <c r="AE25" s="35">
        <v>0</v>
      </c>
      <c r="AF25" s="35">
        <v>0</v>
      </c>
      <c r="AG25" s="35">
        <v>5910449.13</v>
      </c>
      <c r="AH25" s="35">
        <v>5910449.13</v>
      </c>
      <c r="AI25" s="35">
        <v>1139083.77</v>
      </c>
      <c r="AJ25" s="35">
        <v>1139083.77</v>
      </c>
      <c r="AK25" s="35">
        <v>34002537.85</v>
      </c>
      <c r="AL25" s="35">
        <v>34002537.85</v>
      </c>
      <c r="AM25" s="35">
        <v>0</v>
      </c>
      <c r="AN25" s="35">
        <v>0</v>
      </c>
      <c r="AO25" s="35">
        <v>503456.57</v>
      </c>
      <c r="AP25" s="35">
        <v>503456.57</v>
      </c>
      <c r="AQ25" s="35">
        <v>104256.15</v>
      </c>
      <c r="AR25" s="35">
        <v>104256.15</v>
      </c>
      <c r="AS25" s="35">
        <v>75482.02</v>
      </c>
      <c r="AT25" s="35">
        <v>75482.02</v>
      </c>
      <c r="AU25" s="35">
        <v>236000</v>
      </c>
      <c r="AV25" s="35">
        <v>236000</v>
      </c>
      <c r="AW25" s="35">
        <v>86558.4</v>
      </c>
      <c r="AX25" s="35">
        <v>86558.4</v>
      </c>
      <c r="AY25" s="35">
        <v>1160</v>
      </c>
      <c r="AZ25" s="35">
        <v>1160</v>
      </c>
    </row>
    <row r="26" spans="1:52" s="36" customFormat="1" ht="9" customHeight="1">
      <c r="A26" s="33">
        <v>19</v>
      </c>
      <c r="B26" s="34" t="s">
        <v>81</v>
      </c>
      <c r="C26" s="34" t="s">
        <v>82</v>
      </c>
      <c r="D26" s="35">
        <v>156358.84</v>
      </c>
      <c r="E26" s="35">
        <v>49503.08</v>
      </c>
      <c r="F26" s="35">
        <v>106855.76</v>
      </c>
      <c r="G26" s="35">
        <v>14214.44</v>
      </c>
      <c r="H26" s="35">
        <v>1499.98</v>
      </c>
      <c r="I26" s="35">
        <v>12714.46</v>
      </c>
      <c r="J26" s="35">
        <v>750067.44</v>
      </c>
      <c r="K26" s="35">
        <v>5.84</v>
      </c>
      <c r="L26" s="35">
        <v>0</v>
      </c>
      <c r="M26" s="35">
        <v>0</v>
      </c>
      <c r="N26" s="35">
        <v>0</v>
      </c>
      <c r="O26" s="35">
        <v>11388168.26</v>
      </c>
      <c r="P26" s="35">
        <v>3388573.17</v>
      </c>
      <c r="Q26" s="35">
        <v>29530</v>
      </c>
      <c r="R26" s="35">
        <v>3359043.17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750067.44</v>
      </c>
      <c r="AD26" s="35">
        <v>750067.44</v>
      </c>
      <c r="AE26" s="35">
        <v>0</v>
      </c>
      <c r="AF26" s="35">
        <v>0</v>
      </c>
      <c r="AG26" s="35">
        <v>57294.1</v>
      </c>
      <c r="AH26" s="35">
        <v>57294.1</v>
      </c>
      <c r="AI26" s="35">
        <v>0</v>
      </c>
      <c r="AJ26" s="35">
        <v>0</v>
      </c>
      <c r="AK26" s="35">
        <v>692773.34</v>
      </c>
      <c r="AL26" s="35">
        <v>692773.34</v>
      </c>
      <c r="AM26" s="35">
        <v>0</v>
      </c>
      <c r="AN26" s="35">
        <v>0</v>
      </c>
      <c r="AO26" s="35">
        <v>49503.08</v>
      </c>
      <c r="AP26" s="35">
        <v>49503.08</v>
      </c>
      <c r="AQ26" s="35">
        <v>1499.98</v>
      </c>
      <c r="AR26" s="35">
        <v>1499.98</v>
      </c>
      <c r="AS26" s="35">
        <v>3003.1</v>
      </c>
      <c r="AT26" s="35">
        <v>3003.1</v>
      </c>
      <c r="AU26" s="35">
        <v>45000</v>
      </c>
      <c r="AV26" s="35">
        <v>45000</v>
      </c>
      <c r="AW26" s="35">
        <v>0</v>
      </c>
      <c r="AX26" s="35">
        <v>0</v>
      </c>
      <c r="AY26" s="35">
        <v>0</v>
      </c>
      <c r="AZ26" s="35">
        <v>0</v>
      </c>
    </row>
    <row r="27" spans="1:52" s="36" customFormat="1" ht="9" customHeight="1">
      <c r="A27" s="33">
        <v>20</v>
      </c>
      <c r="B27" s="34" t="s">
        <v>81</v>
      </c>
      <c r="C27" s="34" t="s">
        <v>83</v>
      </c>
      <c r="D27" s="35">
        <v>27682.02</v>
      </c>
      <c r="E27" s="35">
        <v>6971.56</v>
      </c>
      <c r="F27" s="35">
        <v>20710.46</v>
      </c>
      <c r="G27" s="35">
        <v>2516.55</v>
      </c>
      <c r="H27" s="35">
        <v>283.92</v>
      </c>
      <c r="I27" s="35">
        <v>2232.63</v>
      </c>
      <c r="J27" s="35">
        <v>126039.95</v>
      </c>
      <c r="K27" s="35">
        <v>5.34</v>
      </c>
      <c r="L27" s="35">
        <v>0</v>
      </c>
      <c r="M27" s="35">
        <v>0</v>
      </c>
      <c r="N27" s="35">
        <v>0</v>
      </c>
      <c r="O27" s="35">
        <v>2191297.46</v>
      </c>
      <c r="P27" s="35">
        <v>390000.47</v>
      </c>
      <c r="Q27" s="35">
        <v>3000</v>
      </c>
      <c r="R27" s="35">
        <v>387000.47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126039.95</v>
      </c>
      <c r="AD27" s="35">
        <v>126039.95</v>
      </c>
      <c r="AE27" s="35">
        <v>-365.5</v>
      </c>
      <c r="AF27" s="35">
        <v>-365.5</v>
      </c>
      <c r="AG27" s="35">
        <v>14120.26</v>
      </c>
      <c r="AH27" s="35">
        <v>14120.26</v>
      </c>
      <c r="AI27" s="35">
        <v>0</v>
      </c>
      <c r="AJ27" s="35">
        <v>0</v>
      </c>
      <c r="AK27" s="35">
        <v>112285.19</v>
      </c>
      <c r="AL27" s="35">
        <v>112285.19</v>
      </c>
      <c r="AM27" s="35">
        <v>0</v>
      </c>
      <c r="AN27" s="35">
        <v>0</v>
      </c>
      <c r="AO27" s="35">
        <v>6971.56</v>
      </c>
      <c r="AP27" s="35">
        <v>6971.56</v>
      </c>
      <c r="AQ27" s="35">
        <v>283.92</v>
      </c>
      <c r="AR27" s="35">
        <v>283.92</v>
      </c>
      <c r="AS27" s="35">
        <v>2687.64</v>
      </c>
      <c r="AT27" s="35">
        <v>2687.64</v>
      </c>
      <c r="AU27" s="35">
        <v>4000</v>
      </c>
      <c r="AV27" s="35">
        <v>4000</v>
      </c>
      <c r="AW27" s="35">
        <v>0</v>
      </c>
      <c r="AX27" s="35">
        <v>0</v>
      </c>
      <c r="AY27" s="35">
        <v>0</v>
      </c>
      <c r="AZ27" s="35">
        <v>0</v>
      </c>
    </row>
    <row r="28" spans="1:52" s="36" customFormat="1" ht="9" customHeight="1">
      <c r="A28" s="33">
        <v>21</v>
      </c>
      <c r="B28" s="34" t="s">
        <v>81</v>
      </c>
      <c r="C28" s="34" t="s">
        <v>84</v>
      </c>
      <c r="D28" s="35">
        <v>803509.59</v>
      </c>
      <c r="E28" s="35">
        <v>312170.17</v>
      </c>
      <c r="F28" s="35">
        <v>491339.42</v>
      </c>
      <c r="G28" s="35">
        <v>73046.33</v>
      </c>
      <c r="H28" s="35">
        <v>7390.82</v>
      </c>
      <c r="I28" s="35">
        <v>65655.51</v>
      </c>
      <c r="J28" s="35">
        <v>3588427.91</v>
      </c>
      <c r="K28" s="35">
        <v>5.57</v>
      </c>
      <c r="L28" s="35">
        <v>0</v>
      </c>
      <c r="M28" s="35">
        <v>0</v>
      </c>
      <c r="N28" s="35">
        <v>0</v>
      </c>
      <c r="O28" s="35">
        <v>55161028.53</v>
      </c>
      <c r="P28" s="35">
        <v>21445592.51</v>
      </c>
      <c r="Q28" s="35">
        <v>167658.91</v>
      </c>
      <c r="R28" s="35">
        <v>21277933.6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3588427.91</v>
      </c>
      <c r="AD28" s="35">
        <v>3588427.91</v>
      </c>
      <c r="AE28" s="35">
        <v>-5787.8</v>
      </c>
      <c r="AF28" s="35">
        <v>-5787.8</v>
      </c>
      <c r="AG28" s="35">
        <v>232120.38</v>
      </c>
      <c r="AH28" s="35">
        <v>232120.38</v>
      </c>
      <c r="AI28" s="35">
        <v>0</v>
      </c>
      <c r="AJ28" s="35">
        <v>0</v>
      </c>
      <c r="AK28" s="35">
        <v>3362095.33</v>
      </c>
      <c r="AL28" s="35">
        <v>3362095.33</v>
      </c>
      <c r="AM28" s="35">
        <v>0</v>
      </c>
      <c r="AN28" s="35">
        <v>0</v>
      </c>
      <c r="AO28" s="35">
        <v>312170.17</v>
      </c>
      <c r="AP28" s="35">
        <v>312170.17</v>
      </c>
      <c r="AQ28" s="35">
        <v>7390.82</v>
      </c>
      <c r="AR28" s="35">
        <v>7390.82</v>
      </c>
      <c r="AS28" s="35">
        <v>4779.35</v>
      </c>
      <c r="AT28" s="35">
        <v>4779.35</v>
      </c>
      <c r="AU28" s="35">
        <v>300000</v>
      </c>
      <c r="AV28" s="35">
        <v>300000</v>
      </c>
      <c r="AW28" s="35">
        <v>0</v>
      </c>
      <c r="AX28" s="35">
        <v>0</v>
      </c>
      <c r="AY28" s="35">
        <v>0</v>
      </c>
      <c r="AZ28" s="35">
        <v>0</v>
      </c>
    </row>
    <row r="29" spans="1:52" s="36" customFormat="1" ht="9" customHeight="1">
      <c r="A29" s="33">
        <v>22</v>
      </c>
      <c r="B29" s="34" t="s">
        <v>85</v>
      </c>
      <c r="C29" s="34" t="s">
        <v>86</v>
      </c>
      <c r="D29" s="35">
        <v>636196.36</v>
      </c>
      <c r="E29" s="35">
        <v>46122.12</v>
      </c>
      <c r="F29" s="35">
        <v>590074.24</v>
      </c>
      <c r="G29" s="35">
        <v>57836.03</v>
      </c>
      <c r="H29" s="35">
        <v>5816.7</v>
      </c>
      <c r="I29" s="35">
        <v>52019.33</v>
      </c>
      <c r="J29" s="35">
        <v>2070528.98</v>
      </c>
      <c r="K29" s="35">
        <v>4.07</v>
      </c>
      <c r="L29" s="35">
        <v>0</v>
      </c>
      <c r="M29" s="35">
        <v>0</v>
      </c>
      <c r="N29" s="35">
        <v>0</v>
      </c>
      <c r="O29" s="35">
        <v>44124664.91</v>
      </c>
      <c r="P29" s="35">
        <v>16446507.01</v>
      </c>
      <c r="Q29" s="35">
        <v>71347</v>
      </c>
      <c r="R29" s="35">
        <v>16375160.01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2070528.98</v>
      </c>
      <c r="AD29" s="35">
        <v>2070528.98</v>
      </c>
      <c r="AE29" s="35">
        <v>457267.56</v>
      </c>
      <c r="AF29" s="35">
        <v>457267.56</v>
      </c>
      <c r="AG29" s="35">
        <v>384778.97</v>
      </c>
      <c r="AH29" s="35">
        <v>384778.97</v>
      </c>
      <c r="AI29" s="35">
        <v>0</v>
      </c>
      <c r="AJ29" s="35">
        <v>0</v>
      </c>
      <c r="AK29" s="35">
        <v>1228482.45</v>
      </c>
      <c r="AL29" s="35">
        <v>1228482.45</v>
      </c>
      <c r="AM29" s="35">
        <v>0</v>
      </c>
      <c r="AN29" s="35">
        <v>0</v>
      </c>
      <c r="AO29" s="35">
        <v>46122.12</v>
      </c>
      <c r="AP29" s="35">
        <v>46122.12</v>
      </c>
      <c r="AQ29" s="35">
        <v>5816.7</v>
      </c>
      <c r="AR29" s="35">
        <v>5816.7</v>
      </c>
      <c r="AS29" s="35">
        <v>39363.42</v>
      </c>
      <c r="AT29" s="35">
        <v>39363.42</v>
      </c>
      <c r="AU29" s="35">
        <v>0</v>
      </c>
      <c r="AV29" s="35">
        <v>0</v>
      </c>
      <c r="AW29" s="35">
        <v>0</v>
      </c>
      <c r="AX29" s="35">
        <v>0</v>
      </c>
      <c r="AY29" s="35">
        <v>942</v>
      </c>
      <c r="AZ29" s="35">
        <v>942</v>
      </c>
    </row>
    <row r="30" spans="1:52" s="36" customFormat="1" ht="9" customHeight="1">
      <c r="A30" s="33">
        <v>23</v>
      </c>
      <c r="B30" s="34" t="s">
        <v>87</v>
      </c>
      <c r="C30" s="34" t="s">
        <v>88</v>
      </c>
      <c r="D30" s="35">
        <v>446411.3</v>
      </c>
      <c r="E30" s="35">
        <v>61533.76</v>
      </c>
      <c r="F30" s="35">
        <v>384877.54</v>
      </c>
      <c r="G30" s="35">
        <v>40582.85</v>
      </c>
      <c r="H30" s="35">
        <v>4233.46</v>
      </c>
      <c r="I30" s="35">
        <v>36349.39</v>
      </c>
      <c r="J30" s="35">
        <v>4346197.32</v>
      </c>
      <c r="K30" s="35">
        <v>11.9</v>
      </c>
      <c r="L30" s="35">
        <v>0</v>
      </c>
      <c r="M30" s="35">
        <v>0</v>
      </c>
      <c r="N30" s="35">
        <v>0</v>
      </c>
      <c r="O30" s="35">
        <v>32155102.45</v>
      </c>
      <c r="P30" s="35">
        <v>10104140.91</v>
      </c>
      <c r="Q30" s="35">
        <v>91500</v>
      </c>
      <c r="R30" s="35">
        <v>10012640.91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4346197.32</v>
      </c>
      <c r="AD30" s="35">
        <v>4346197.32</v>
      </c>
      <c r="AE30" s="35">
        <v>1521409.24</v>
      </c>
      <c r="AF30" s="35">
        <v>1521409.24</v>
      </c>
      <c r="AG30" s="35">
        <v>114071.42</v>
      </c>
      <c r="AH30" s="35">
        <v>114071.42</v>
      </c>
      <c r="AI30" s="35">
        <v>89596.51</v>
      </c>
      <c r="AJ30" s="35">
        <v>89596.51</v>
      </c>
      <c r="AK30" s="35">
        <v>2621120.15</v>
      </c>
      <c r="AL30" s="35">
        <v>2621120.15</v>
      </c>
      <c r="AM30" s="35">
        <v>0</v>
      </c>
      <c r="AN30" s="35">
        <v>0</v>
      </c>
      <c r="AO30" s="35">
        <v>61533.76</v>
      </c>
      <c r="AP30" s="35">
        <v>61533.76</v>
      </c>
      <c r="AQ30" s="35">
        <v>4233.46</v>
      </c>
      <c r="AR30" s="35">
        <v>4233.46</v>
      </c>
      <c r="AS30" s="35">
        <v>37217.77</v>
      </c>
      <c r="AT30" s="35">
        <v>37217.77</v>
      </c>
      <c r="AU30" s="35">
        <v>18000</v>
      </c>
      <c r="AV30" s="35">
        <v>18000</v>
      </c>
      <c r="AW30" s="35">
        <v>2002.53</v>
      </c>
      <c r="AX30" s="35">
        <v>2002.53</v>
      </c>
      <c r="AY30" s="35">
        <v>80</v>
      </c>
      <c r="AZ30" s="35">
        <v>80</v>
      </c>
    </row>
    <row r="31" spans="1:52" s="36" customFormat="1" ht="9" customHeight="1">
      <c r="A31" s="33">
        <v>24</v>
      </c>
      <c r="B31" s="34" t="s">
        <v>89</v>
      </c>
      <c r="C31" s="34" t="s">
        <v>90</v>
      </c>
      <c r="D31" s="35">
        <v>447266.28</v>
      </c>
      <c r="E31" s="35">
        <v>15136.42</v>
      </c>
      <c r="F31" s="35">
        <v>432129.86</v>
      </c>
      <c r="G31" s="35">
        <v>40660.58</v>
      </c>
      <c r="H31" s="35">
        <v>4277.61</v>
      </c>
      <c r="I31" s="35">
        <v>36382.97</v>
      </c>
      <c r="J31" s="35">
        <v>2785645.17</v>
      </c>
      <c r="K31" s="35">
        <v>7.62</v>
      </c>
      <c r="L31" s="35">
        <v>0</v>
      </c>
      <c r="M31" s="35">
        <v>0</v>
      </c>
      <c r="N31" s="35">
        <v>0</v>
      </c>
      <c r="O31" s="35">
        <v>32574838.5</v>
      </c>
      <c r="P31" s="35">
        <v>9698939.21</v>
      </c>
      <c r="Q31" s="35">
        <v>39400</v>
      </c>
      <c r="R31" s="35">
        <v>9659539.21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2785645.17</v>
      </c>
      <c r="AD31" s="35">
        <v>2785645.17</v>
      </c>
      <c r="AE31" s="35">
        <v>93621</v>
      </c>
      <c r="AF31" s="35">
        <v>93621</v>
      </c>
      <c r="AG31" s="35">
        <v>255277.6</v>
      </c>
      <c r="AH31" s="35">
        <v>255277.6</v>
      </c>
      <c r="AI31" s="35">
        <v>0</v>
      </c>
      <c r="AJ31" s="35">
        <v>0</v>
      </c>
      <c r="AK31" s="35">
        <v>2436746.57</v>
      </c>
      <c r="AL31" s="35">
        <v>2436746.57</v>
      </c>
      <c r="AM31" s="35">
        <v>0</v>
      </c>
      <c r="AN31" s="35">
        <v>0</v>
      </c>
      <c r="AO31" s="35">
        <v>15136.42</v>
      </c>
      <c r="AP31" s="35">
        <v>15136.42</v>
      </c>
      <c r="AQ31" s="35">
        <v>4277.61</v>
      </c>
      <c r="AR31" s="35">
        <v>4277.61</v>
      </c>
      <c r="AS31" s="35">
        <v>8722.53</v>
      </c>
      <c r="AT31" s="35">
        <v>8722.53</v>
      </c>
      <c r="AU31" s="35">
        <v>0</v>
      </c>
      <c r="AV31" s="35">
        <v>0</v>
      </c>
      <c r="AW31" s="35">
        <v>1940.28</v>
      </c>
      <c r="AX31" s="35">
        <v>1940.28</v>
      </c>
      <c r="AY31" s="35">
        <v>196</v>
      </c>
      <c r="AZ31" s="35">
        <v>196</v>
      </c>
    </row>
    <row r="32" spans="1:52" s="36" customFormat="1" ht="9" customHeight="1">
      <c r="A32" s="33">
        <v>25</v>
      </c>
      <c r="B32" s="34" t="s">
        <v>91</v>
      </c>
      <c r="C32" s="34" t="s">
        <v>92</v>
      </c>
      <c r="D32" s="35">
        <v>548827.65</v>
      </c>
      <c r="E32" s="35">
        <v>57412.46</v>
      </c>
      <c r="F32" s="35">
        <v>491415.19</v>
      </c>
      <c r="G32" s="35">
        <v>49893.42</v>
      </c>
      <c r="H32" s="35">
        <v>5197.18</v>
      </c>
      <c r="I32" s="35">
        <v>44696.24</v>
      </c>
      <c r="J32" s="35">
        <v>1801131.41</v>
      </c>
      <c r="K32" s="35">
        <v>4.05</v>
      </c>
      <c r="L32" s="35">
        <v>0</v>
      </c>
      <c r="M32" s="35">
        <v>0</v>
      </c>
      <c r="N32" s="35">
        <v>0</v>
      </c>
      <c r="O32" s="35">
        <v>39233513.81</v>
      </c>
      <c r="P32" s="35">
        <v>12789163.69</v>
      </c>
      <c r="Q32" s="35">
        <v>27275</v>
      </c>
      <c r="R32" s="35">
        <v>12761888.69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1801131.41</v>
      </c>
      <c r="AD32" s="35">
        <v>1801131.41</v>
      </c>
      <c r="AE32" s="35">
        <v>350</v>
      </c>
      <c r="AF32" s="35">
        <v>350</v>
      </c>
      <c r="AG32" s="35">
        <v>224099.12</v>
      </c>
      <c r="AH32" s="35">
        <v>224099.12</v>
      </c>
      <c r="AI32" s="35">
        <v>219698.65</v>
      </c>
      <c r="AJ32" s="35">
        <v>219698.65</v>
      </c>
      <c r="AK32" s="35">
        <v>1356983.64</v>
      </c>
      <c r="AL32" s="35">
        <v>1356983.64</v>
      </c>
      <c r="AM32" s="35">
        <v>0</v>
      </c>
      <c r="AN32" s="35">
        <v>0</v>
      </c>
      <c r="AO32" s="35">
        <v>57412.46</v>
      </c>
      <c r="AP32" s="35">
        <v>57412.46</v>
      </c>
      <c r="AQ32" s="35">
        <v>5197.18</v>
      </c>
      <c r="AR32" s="35">
        <v>5197.18</v>
      </c>
      <c r="AS32" s="35">
        <v>4306.29</v>
      </c>
      <c r="AT32" s="35">
        <v>4306.29</v>
      </c>
      <c r="AU32" s="35">
        <v>45000</v>
      </c>
      <c r="AV32" s="35">
        <v>45000</v>
      </c>
      <c r="AW32" s="35">
        <v>2398.99</v>
      </c>
      <c r="AX32" s="35">
        <v>2398.99</v>
      </c>
      <c r="AY32" s="35">
        <v>510</v>
      </c>
      <c r="AZ32" s="35">
        <v>510</v>
      </c>
    </row>
    <row r="33" spans="1:52" s="36" customFormat="1" ht="9" customHeight="1">
      <c r="A33" s="33">
        <v>26</v>
      </c>
      <c r="B33" s="34" t="s">
        <v>93</v>
      </c>
      <c r="C33" s="34" t="s">
        <v>94</v>
      </c>
      <c r="D33" s="35">
        <v>283329.87</v>
      </c>
      <c r="E33" s="35">
        <v>39036.37</v>
      </c>
      <c r="F33" s="35">
        <v>244293.5</v>
      </c>
      <c r="G33" s="35">
        <v>25993.56</v>
      </c>
      <c r="H33" s="35">
        <v>2685.29</v>
      </c>
      <c r="I33" s="35">
        <v>23308.27</v>
      </c>
      <c r="J33" s="35">
        <v>2199225.63</v>
      </c>
      <c r="K33" s="35">
        <v>9.45</v>
      </c>
      <c r="L33" s="35">
        <v>0</v>
      </c>
      <c r="M33" s="35">
        <v>0</v>
      </c>
      <c r="N33" s="35">
        <v>0</v>
      </c>
      <c r="O33" s="35">
        <v>20367534.44</v>
      </c>
      <c r="P33" s="35">
        <v>6749977.1</v>
      </c>
      <c r="Q33" s="35">
        <v>12600</v>
      </c>
      <c r="R33" s="35">
        <v>6737377.1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2199225.63</v>
      </c>
      <c r="AD33" s="35">
        <v>2199225.63</v>
      </c>
      <c r="AE33" s="35">
        <v>138043.62</v>
      </c>
      <c r="AF33" s="35">
        <v>138043.62</v>
      </c>
      <c r="AG33" s="35">
        <v>109407.46</v>
      </c>
      <c r="AH33" s="35">
        <v>109407.46</v>
      </c>
      <c r="AI33" s="35">
        <v>15.88</v>
      </c>
      <c r="AJ33" s="35">
        <v>15.88</v>
      </c>
      <c r="AK33" s="35">
        <v>1951758.67</v>
      </c>
      <c r="AL33" s="35">
        <v>1951758.67</v>
      </c>
      <c r="AM33" s="35">
        <v>0</v>
      </c>
      <c r="AN33" s="35">
        <v>0</v>
      </c>
      <c r="AO33" s="35">
        <v>39036.37</v>
      </c>
      <c r="AP33" s="35">
        <v>39036.37</v>
      </c>
      <c r="AQ33" s="35">
        <v>2685.29</v>
      </c>
      <c r="AR33" s="35">
        <v>2685.29</v>
      </c>
      <c r="AS33" s="35">
        <v>4573.6</v>
      </c>
      <c r="AT33" s="35">
        <v>4573.6</v>
      </c>
      <c r="AU33" s="35">
        <v>30000</v>
      </c>
      <c r="AV33" s="35">
        <v>30000</v>
      </c>
      <c r="AW33" s="35">
        <v>1347.48</v>
      </c>
      <c r="AX33" s="35">
        <v>1347.48</v>
      </c>
      <c r="AY33" s="35">
        <v>430</v>
      </c>
      <c r="AZ33" s="35">
        <v>430</v>
      </c>
    </row>
    <row r="34" spans="1:52" s="36" customFormat="1" ht="9" customHeight="1">
      <c r="A34" s="33">
        <v>27</v>
      </c>
      <c r="B34" s="34" t="s">
        <v>95</v>
      </c>
      <c r="C34" s="34" t="s">
        <v>96</v>
      </c>
      <c r="D34" s="35">
        <v>63107.58</v>
      </c>
      <c r="E34" s="35">
        <v>10570.96</v>
      </c>
      <c r="F34" s="35">
        <v>52536.62</v>
      </c>
      <c r="G34" s="35">
        <v>5737.05</v>
      </c>
      <c r="H34" s="35">
        <v>581.37</v>
      </c>
      <c r="I34" s="35">
        <v>5155.68</v>
      </c>
      <c r="J34" s="35">
        <v>269572.52</v>
      </c>
      <c r="K34" s="35">
        <v>5.31</v>
      </c>
      <c r="L34" s="35">
        <v>0</v>
      </c>
      <c r="M34" s="35">
        <v>0</v>
      </c>
      <c r="N34" s="35">
        <v>0</v>
      </c>
      <c r="O34" s="35">
        <v>4355122.35</v>
      </c>
      <c r="P34" s="35">
        <v>1655290.71</v>
      </c>
      <c r="Q34" s="35">
        <v>30258.91</v>
      </c>
      <c r="R34" s="35">
        <v>1625031.8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269572.52</v>
      </c>
      <c r="AD34" s="35">
        <v>269572.52</v>
      </c>
      <c r="AE34" s="35">
        <v>100534.22</v>
      </c>
      <c r="AF34" s="35">
        <v>100534.22</v>
      </c>
      <c r="AG34" s="35">
        <v>38895.47</v>
      </c>
      <c r="AH34" s="35">
        <v>38895.47</v>
      </c>
      <c r="AI34" s="35">
        <v>16052.25</v>
      </c>
      <c r="AJ34" s="35">
        <v>16052.25</v>
      </c>
      <c r="AK34" s="35">
        <v>114090.58</v>
      </c>
      <c r="AL34" s="35">
        <v>114090.58</v>
      </c>
      <c r="AM34" s="35">
        <v>0</v>
      </c>
      <c r="AN34" s="35">
        <v>0</v>
      </c>
      <c r="AO34" s="35">
        <v>10570.96</v>
      </c>
      <c r="AP34" s="35">
        <v>10570.96</v>
      </c>
      <c r="AQ34" s="35">
        <v>581.37</v>
      </c>
      <c r="AR34" s="35">
        <v>581.37</v>
      </c>
      <c r="AS34" s="35">
        <v>8126.26</v>
      </c>
      <c r="AT34" s="35">
        <v>8126.26</v>
      </c>
      <c r="AU34" s="35">
        <v>0</v>
      </c>
      <c r="AV34" s="35">
        <v>0</v>
      </c>
      <c r="AW34" s="35">
        <v>333.33</v>
      </c>
      <c r="AX34" s="35">
        <v>333.33</v>
      </c>
      <c r="AY34" s="35">
        <v>1530</v>
      </c>
      <c r="AZ34" s="35">
        <v>1530</v>
      </c>
    </row>
    <row r="35" spans="1:52" s="36" customFormat="1" ht="9" customHeight="1">
      <c r="A35" s="33">
        <v>28</v>
      </c>
      <c r="B35" s="34" t="s">
        <v>97</v>
      </c>
      <c r="C35" s="34" t="s">
        <v>98</v>
      </c>
      <c r="D35" s="35">
        <v>10716653.66</v>
      </c>
      <c r="E35" s="35">
        <v>328583.9</v>
      </c>
      <c r="F35" s="35">
        <v>10388069.76</v>
      </c>
      <c r="G35" s="35">
        <v>1071665.37</v>
      </c>
      <c r="H35" s="35">
        <v>113822.64</v>
      </c>
      <c r="I35" s="35">
        <v>957842.73</v>
      </c>
      <c r="J35" s="35">
        <v>49912680.98</v>
      </c>
      <c r="K35" s="35">
        <v>5.15</v>
      </c>
      <c r="L35" s="35">
        <v>0</v>
      </c>
      <c r="M35" s="35">
        <v>0</v>
      </c>
      <c r="N35" s="35">
        <v>0</v>
      </c>
      <c r="O35" s="35">
        <v>857920039.1</v>
      </c>
      <c r="P35" s="35">
        <v>256344249.86</v>
      </c>
      <c r="Q35" s="35">
        <v>1501414.4</v>
      </c>
      <c r="R35" s="35">
        <v>254842835.46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49912680.98</v>
      </c>
      <c r="AD35" s="35">
        <v>49912680.98</v>
      </c>
      <c r="AE35" s="35">
        <v>3771067.68</v>
      </c>
      <c r="AF35" s="35">
        <v>3771067.68</v>
      </c>
      <c r="AG35" s="35">
        <v>5161624.63</v>
      </c>
      <c r="AH35" s="35">
        <v>5161624.63</v>
      </c>
      <c r="AI35" s="35">
        <v>4851073.98</v>
      </c>
      <c r="AJ35" s="35">
        <v>4851073.98</v>
      </c>
      <c r="AK35" s="35">
        <v>36128914.69</v>
      </c>
      <c r="AL35" s="35">
        <v>36128914.69</v>
      </c>
      <c r="AM35" s="35">
        <v>0</v>
      </c>
      <c r="AN35" s="35">
        <v>0</v>
      </c>
      <c r="AO35" s="35">
        <v>328583.9</v>
      </c>
      <c r="AP35" s="35">
        <v>328583.9</v>
      </c>
      <c r="AQ35" s="35">
        <v>113822.64</v>
      </c>
      <c r="AR35" s="35">
        <v>113822.64</v>
      </c>
      <c r="AS35" s="35">
        <v>124761.26</v>
      </c>
      <c r="AT35" s="35">
        <v>124761.26</v>
      </c>
      <c r="AU35" s="35">
        <v>90000</v>
      </c>
      <c r="AV35" s="35">
        <v>90000</v>
      </c>
      <c r="AW35" s="35">
        <v>0</v>
      </c>
      <c r="AX35" s="35">
        <v>0</v>
      </c>
      <c r="AY35" s="35">
        <v>0</v>
      </c>
      <c r="AZ35" s="35">
        <v>0</v>
      </c>
    </row>
    <row r="36" spans="1:52" s="36" customFormat="1" ht="9" customHeight="1">
      <c r="A36" s="33">
        <v>29</v>
      </c>
      <c r="B36" s="34" t="s">
        <v>99</v>
      </c>
      <c r="C36" s="34" t="s">
        <v>100</v>
      </c>
      <c r="D36" s="35">
        <v>2679228.47</v>
      </c>
      <c r="E36" s="35">
        <v>146710.35</v>
      </c>
      <c r="F36" s="35">
        <v>2532518.12</v>
      </c>
      <c r="G36" s="35">
        <v>243566.23</v>
      </c>
      <c r="H36" s="35">
        <v>23721.7</v>
      </c>
      <c r="I36" s="35">
        <v>219844.53</v>
      </c>
      <c r="J36" s="35">
        <v>13970618.84</v>
      </c>
      <c r="K36" s="35">
        <v>6.66</v>
      </c>
      <c r="L36" s="35">
        <v>0</v>
      </c>
      <c r="M36" s="35">
        <v>0</v>
      </c>
      <c r="N36" s="35">
        <v>0</v>
      </c>
      <c r="O36" s="35">
        <v>176543545.89</v>
      </c>
      <c r="P36" s="35">
        <v>80398286.99</v>
      </c>
      <c r="Q36" s="35">
        <v>289275.02</v>
      </c>
      <c r="R36" s="35">
        <v>80109011.97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13970618.84</v>
      </c>
      <c r="AD36" s="35">
        <v>13970618.84</v>
      </c>
      <c r="AE36" s="35">
        <v>744457.72</v>
      </c>
      <c r="AF36" s="35">
        <v>744457.72</v>
      </c>
      <c r="AG36" s="35">
        <v>1465553.26</v>
      </c>
      <c r="AH36" s="35">
        <v>1465553.26</v>
      </c>
      <c r="AI36" s="35">
        <v>0</v>
      </c>
      <c r="AJ36" s="35">
        <v>0</v>
      </c>
      <c r="AK36" s="35">
        <v>11760607.86</v>
      </c>
      <c r="AL36" s="35">
        <v>11760607.86</v>
      </c>
      <c r="AM36" s="35">
        <v>0</v>
      </c>
      <c r="AN36" s="35">
        <v>0</v>
      </c>
      <c r="AO36" s="35">
        <v>146710.35</v>
      </c>
      <c r="AP36" s="35">
        <v>146710.35</v>
      </c>
      <c r="AQ36" s="35">
        <v>23721.7</v>
      </c>
      <c r="AR36" s="35">
        <v>23721.7</v>
      </c>
      <c r="AS36" s="35">
        <v>63032.91</v>
      </c>
      <c r="AT36" s="35">
        <v>63032.91</v>
      </c>
      <c r="AU36" s="35">
        <v>44730</v>
      </c>
      <c r="AV36" s="35">
        <v>44730</v>
      </c>
      <c r="AW36" s="35">
        <v>13405.74</v>
      </c>
      <c r="AX36" s="35">
        <v>13405.74</v>
      </c>
      <c r="AY36" s="35">
        <v>1820</v>
      </c>
      <c r="AZ36" s="35">
        <v>1820</v>
      </c>
    </row>
    <row r="37" spans="1:52" s="36" customFormat="1" ht="9" customHeight="1">
      <c r="A37" s="33">
        <v>30</v>
      </c>
      <c r="B37" s="34" t="s">
        <v>101</v>
      </c>
      <c r="C37" s="34" t="s">
        <v>102</v>
      </c>
      <c r="D37" s="35">
        <v>3019937.78</v>
      </c>
      <c r="E37" s="35">
        <v>200782.53</v>
      </c>
      <c r="F37" s="35">
        <v>2819155.25</v>
      </c>
      <c r="G37" s="35">
        <v>274539.8</v>
      </c>
      <c r="H37" s="35">
        <v>29529.3</v>
      </c>
      <c r="I37" s="35">
        <v>245010.5</v>
      </c>
      <c r="J37" s="35">
        <v>13398174.33</v>
      </c>
      <c r="K37" s="35">
        <v>5.35</v>
      </c>
      <c r="L37" s="35">
        <v>0</v>
      </c>
      <c r="M37" s="35">
        <v>0</v>
      </c>
      <c r="N37" s="35">
        <v>0</v>
      </c>
      <c r="O37" s="35">
        <v>224734751.43</v>
      </c>
      <c r="P37" s="35">
        <v>59722556.27</v>
      </c>
      <c r="Q37" s="35">
        <v>434995</v>
      </c>
      <c r="R37" s="35">
        <v>59287561.27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13398174.33</v>
      </c>
      <c r="AD37" s="35">
        <v>13398174.33</v>
      </c>
      <c r="AE37" s="35">
        <v>1490662.94</v>
      </c>
      <c r="AF37" s="35">
        <v>1490662.94</v>
      </c>
      <c r="AG37" s="35">
        <v>1969200.03</v>
      </c>
      <c r="AH37" s="35">
        <v>1969200.03</v>
      </c>
      <c r="AI37" s="35">
        <v>1074760.27</v>
      </c>
      <c r="AJ37" s="35">
        <v>1074760.27</v>
      </c>
      <c r="AK37" s="35">
        <v>8863551.09</v>
      </c>
      <c r="AL37" s="35">
        <v>8863551.09</v>
      </c>
      <c r="AM37" s="35">
        <v>0</v>
      </c>
      <c r="AN37" s="35">
        <v>0</v>
      </c>
      <c r="AO37" s="35">
        <v>200782.53</v>
      </c>
      <c r="AP37" s="35">
        <v>200782.53</v>
      </c>
      <c r="AQ37" s="35">
        <v>29529.3</v>
      </c>
      <c r="AR37" s="35">
        <v>29529.3</v>
      </c>
      <c r="AS37" s="35">
        <v>98652.49</v>
      </c>
      <c r="AT37" s="35">
        <v>98652.49</v>
      </c>
      <c r="AU37" s="35">
        <v>60000</v>
      </c>
      <c r="AV37" s="35">
        <v>60000</v>
      </c>
      <c r="AW37" s="35">
        <v>11935.74</v>
      </c>
      <c r="AX37" s="35">
        <v>11935.74</v>
      </c>
      <c r="AY37" s="35">
        <v>665</v>
      </c>
      <c r="AZ37" s="35">
        <v>665</v>
      </c>
    </row>
    <row r="38" spans="1:52" s="36" customFormat="1" ht="9" customHeight="1">
      <c r="A38" s="33">
        <v>31</v>
      </c>
      <c r="B38" s="34" t="s">
        <v>103</v>
      </c>
      <c r="C38" s="34" t="s">
        <v>104</v>
      </c>
      <c r="D38" s="35">
        <v>1270273.66</v>
      </c>
      <c r="E38" s="35">
        <v>177692.42</v>
      </c>
      <c r="F38" s="35">
        <v>1092581.24</v>
      </c>
      <c r="G38" s="35">
        <v>115479.42</v>
      </c>
      <c r="H38" s="35">
        <v>12468.06</v>
      </c>
      <c r="I38" s="35">
        <v>103011.36</v>
      </c>
      <c r="J38" s="35">
        <v>8908721.58</v>
      </c>
      <c r="K38" s="35">
        <v>8.45</v>
      </c>
      <c r="L38" s="35">
        <v>0</v>
      </c>
      <c r="M38" s="35">
        <v>0</v>
      </c>
      <c r="N38" s="35">
        <v>0</v>
      </c>
      <c r="O38" s="35">
        <v>94701506.28</v>
      </c>
      <c r="P38" s="35">
        <v>24931319.61</v>
      </c>
      <c r="Q38" s="35">
        <v>21810</v>
      </c>
      <c r="R38" s="35">
        <v>24909509.61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8908721.58</v>
      </c>
      <c r="AD38" s="35">
        <v>8908721.58</v>
      </c>
      <c r="AE38" s="35">
        <v>1266131.42</v>
      </c>
      <c r="AF38" s="35">
        <v>1266131.42</v>
      </c>
      <c r="AG38" s="35">
        <v>990567.45</v>
      </c>
      <c r="AH38" s="35">
        <v>990567.45</v>
      </c>
      <c r="AI38" s="35">
        <v>0</v>
      </c>
      <c r="AJ38" s="35">
        <v>0</v>
      </c>
      <c r="AK38" s="35">
        <v>6652022.71</v>
      </c>
      <c r="AL38" s="35">
        <v>6652022.71</v>
      </c>
      <c r="AM38" s="35">
        <v>0</v>
      </c>
      <c r="AN38" s="35">
        <v>0</v>
      </c>
      <c r="AO38" s="35">
        <v>177692.42</v>
      </c>
      <c r="AP38" s="35">
        <v>177692.42</v>
      </c>
      <c r="AQ38" s="35">
        <v>12468.06</v>
      </c>
      <c r="AR38" s="35">
        <v>12468.06</v>
      </c>
      <c r="AS38" s="35">
        <v>105053.36</v>
      </c>
      <c r="AT38" s="35">
        <v>105053.36</v>
      </c>
      <c r="AU38" s="35">
        <v>60000</v>
      </c>
      <c r="AV38" s="35">
        <v>60000</v>
      </c>
      <c r="AW38" s="35">
        <v>0</v>
      </c>
      <c r="AX38" s="35">
        <v>0</v>
      </c>
      <c r="AY38" s="35">
        <v>171</v>
      </c>
      <c r="AZ38" s="35">
        <v>171</v>
      </c>
    </row>
    <row r="39" spans="1:52" s="36" customFormat="1" ht="9" customHeight="1">
      <c r="A39" s="33">
        <v>32</v>
      </c>
      <c r="B39" s="34" t="s">
        <v>105</v>
      </c>
      <c r="C39" s="34" t="s">
        <v>106</v>
      </c>
      <c r="D39" s="35">
        <v>2660244.4</v>
      </c>
      <c r="E39" s="35">
        <v>133981.61</v>
      </c>
      <c r="F39" s="35">
        <v>2526262.79</v>
      </c>
      <c r="G39" s="35">
        <v>241840.4</v>
      </c>
      <c r="H39" s="35">
        <v>22205.27</v>
      </c>
      <c r="I39" s="35">
        <v>219635.13</v>
      </c>
      <c r="J39" s="35">
        <v>7871026.95</v>
      </c>
      <c r="K39" s="35">
        <v>3.9</v>
      </c>
      <c r="L39" s="35">
        <v>0</v>
      </c>
      <c r="M39" s="35">
        <v>0</v>
      </c>
      <c r="N39" s="35">
        <v>0</v>
      </c>
      <c r="O39" s="35">
        <v>158575776.38</v>
      </c>
      <c r="P39" s="35">
        <v>99770532.71</v>
      </c>
      <c r="Q39" s="35">
        <v>1470151.69</v>
      </c>
      <c r="R39" s="35">
        <v>98300381.02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7871026.95</v>
      </c>
      <c r="AD39" s="35">
        <v>7871026.95</v>
      </c>
      <c r="AE39" s="35">
        <v>-227446.76</v>
      </c>
      <c r="AF39" s="35">
        <v>-227446.76</v>
      </c>
      <c r="AG39" s="35">
        <v>1355624.4</v>
      </c>
      <c r="AH39" s="35">
        <v>1355624.4</v>
      </c>
      <c r="AI39" s="35">
        <v>229183.44</v>
      </c>
      <c r="AJ39" s="35">
        <v>229183.44</v>
      </c>
      <c r="AK39" s="35">
        <v>6513665.87</v>
      </c>
      <c r="AL39" s="35">
        <v>6513665.87</v>
      </c>
      <c r="AM39" s="35">
        <v>0</v>
      </c>
      <c r="AN39" s="35">
        <v>0</v>
      </c>
      <c r="AO39" s="35">
        <v>133981.61</v>
      </c>
      <c r="AP39" s="35">
        <v>133981.61</v>
      </c>
      <c r="AQ39" s="35">
        <v>22205.27</v>
      </c>
      <c r="AR39" s="35">
        <v>22205.27</v>
      </c>
      <c r="AS39" s="35">
        <v>68229.16</v>
      </c>
      <c r="AT39" s="35">
        <v>68229.16</v>
      </c>
      <c r="AU39" s="35">
        <v>20000</v>
      </c>
      <c r="AV39" s="35">
        <v>20000</v>
      </c>
      <c r="AW39" s="35">
        <v>19940.18</v>
      </c>
      <c r="AX39" s="35">
        <v>19940.18</v>
      </c>
      <c r="AY39" s="35">
        <v>3607</v>
      </c>
      <c r="AZ39" s="35">
        <v>3607</v>
      </c>
    </row>
    <row r="40" spans="1:52" s="36" customFormat="1" ht="9" customHeight="1">
      <c r="A40" s="33">
        <v>33</v>
      </c>
      <c r="B40" s="34" t="s">
        <v>107</v>
      </c>
      <c r="C40" s="34" t="s">
        <v>108</v>
      </c>
      <c r="D40" s="35">
        <v>343755.06</v>
      </c>
      <c r="E40" s="35">
        <v>13518.8</v>
      </c>
      <c r="F40" s="35">
        <v>330236.26</v>
      </c>
      <c r="G40" s="35">
        <v>31250.46</v>
      </c>
      <c r="H40" s="35">
        <v>3076.79</v>
      </c>
      <c r="I40" s="35">
        <v>28173.67</v>
      </c>
      <c r="J40" s="35">
        <v>2062812.32</v>
      </c>
      <c r="K40" s="35">
        <v>7.6</v>
      </c>
      <c r="L40" s="35">
        <v>0</v>
      </c>
      <c r="M40" s="35">
        <v>0</v>
      </c>
      <c r="N40" s="35">
        <v>0</v>
      </c>
      <c r="O40" s="35">
        <v>22747581.8</v>
      </c>
      <c r="P40" s="35">
        <v>10198159.43</v>
      </c>
      <c r="Q40" s="35">
        <v>52945</v>
      </c>
      <c r="R40" s="35">
        <v>10145214.43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2062812.32</v>
      </c>
      <c r="AD40" s="35">
        <v>2062812.32</v>
      </c>
      <c r="AE40" s="35">
        <v>59625.36</v>
      </c>
      <c r="AF40" s="35">
        <v>59625.36</v>
      </c>
      <c r="AG40" s="35">
        <v>147173.45</v>
      </c>
      <c r="AH40" s="35">
        <v>147173.45</v>
      </c>
      <c r="AI40" s="35">
        <v>0</v>
      </c>
      <c r="AJ40" s="35">
        <v>0</v>
      </c>
      <c r="AK40" s="35">
        <v>1856013.51</v>
      </c>
      <c r="AL40" s="35">
        <v>1856013.51</v>
      </c>
      <c r="AM40" s="35">
        <v>0</v>
      </c>
      <c r="AN40" s="35">
        <v>0</v>
      </c>
      <c r="AO40" s="35">
        <v>13518.8</v>
      </c>
      <c r="AP40" s="35">
        <v>13518.8</v>
      </c>
      <c r="AQ40" s="35">
        <v>3076.79</v>
      </c>
      <c r="AR40" s="35">
        <v>3076.79</v>
      </c>
      <c r="AS40" s="35">
        <v>4546.01</v>
      </c>
      <c r="AT40" s="35">
        <v>4546.01</v>
      </c>
      <c r="AU40" s="35">
        <v>4000</v>
      </c>
      <c r="AV40" s="35">
        <v>4000</v>
      </c>
      <c r="AW40" s="35">
        <v>1800</v>
      </c>
      <c r="AX40" s="35">
        <v>1800</v>
      </c>
      <c r="AY40" s="35">
        <v>96</v>
      </c>
      <c r="AZ40" s="35">
        <v>96</v>
      </c>
    </row>
    <row r="41" spans="1:52" s="36" customFormat="1" ht="9" customHeight="1">
      <c r="A41" s="33">
        <v>34</v>
      </c>
      <c r="B41" s="34" t="s">
        <v>109</v>
      </c>
      <c r="C41" s="34" t="s">
        <v>110</v>
      </c>
      <c r="D41" s="35">
        <v>87265.34</v>
      </c>
      <c r="E41" s="35">
        <v>2697.24</v>
      </c>
      <c r="F41" s="35">
        <v>84568.1</v>
      </c>
      <c r="G41" s="35">
        <v>7933.22</v>
      </c>
      <c r="H41" s="35">
        <v>810.82</v>
      </c>
      <c r="I41" s="35">
        <v>7122.4</v>
      </c>
      <c r="J41" s="35">
        <v>281613.47</v>
      </c>
      <c r="K41" s="35">
        <v>4</v>
      </c>
      <c r="L41" s="35">
        <v>0</v>
      </c>
      <c r="M41" s="35">
        <v>0</v>
      </c>
      <c r="N41" s="35">
        <v>0</v>
      </c>
      <c r="O41" s="35">
        <v>6076205.16</v>
      </c>
      <c r="P41" s="35">
        <v>2226758.37</v>
      </c>
      <c r="Q41" s="35">
        <v>16500</v>
      </c>
      <c r="R41" s="35">
        <v>2210258.37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281613.47</v>
      </c>
      <c r="AD41" s="35">
        <v>281613.47</v>
      </c>
      <c r="AE41" s="35">
        <v>9500.4</v>
      </c>
      <c r="AF41" s="35">
        <v>9500.4</v>
      </c>
      <c r="AG41" s="35">
        <v>20568.62</v>
      </c>
      <c r="AH41" s="35">
        <v>20568.62</v>
      </c>
      <c r="AI41" s="35">
        <v>4697.24</v>
      </c>
      <c r="AJ41" s="35">
        <v>4697.24</v>
      </c>
      <c r="AK41" s="35">
        <v>246847.21</v>
      </c>
      <c r="AL41" s="35">
        <v>246847.21</v>
      </c>
      <c r="AM41" s="35">
        <v>0</v>
      </c>
      <c r="AN41" s="35">
        <v>0</v>
      </c>
      <c r="AO41" s="35">
        <v>2697.24</v>
      </c>
      <c r="AP41" s="35">
        <v>2697.24</v>
      </c>
      <c r="AQ41" s="35">
        <v>810.82</v>
      </c>
      <c r="AR41" s="35">
        <v>810.82</v>
      </c>
      <c r="AS41" s="35">
        <v>1878.42</v>
      </c>
      <c r="AT41" s="35">
        <v>1878.42</v>
      </c>
      <c r="AU41" s="35">
        <v>0</v>
      </c>
      <c r="AV41" s="35">
        <v>0</v>
      </c>
      <c r="AW41" s="35">
        <v>0</v>
      </c>
      <c r="AX41" s="35">
        <v>0</v>
      </c>
      <c r="AY41" s="35">
        <v>8</v>
      </c>
      <c r="AZ41" s="35">
        <v>8</v>
      </c>
    </row>
    <row r="42" spans="1:52" s="36" customFormat="1" ht="9" customHeight="1">
      <c r="A42" s="33">
        <v>35</v>
      </c>
      <c r="B42" s="34" t="s">
        <v>111</v>
      </c>
      <c r="C42" s="34" t="s">
        <v>112</v>
      </c>
      <c r="D42" s="35">
        <v>241883.42</v>
      </c>
      <c r="E42" s="35">
        <v>18740.63</v>
      </c>
      <c r="F42" s="35">
        <v>223142.79</v>
      </c>
      <c r="G42" s="35">
        <v>21989.41</v>
      </c>
      <c r="H42" s="35">
        <v>2220.21</v>
      </c>
      <c r="I42" s="35">
        <v>19769.2</v>
      </c>
      <c r="J42" s="35">
        <v>3329334.05</v>
      </c>
      <c r="K42" s="35">
        <v>16.9126</v>
      </c>
      <c r="L42" s="35">
        <v>0</v>
      </c>
      <c r="M42" s="35">
        <v>0</v>
      </c>
      <c r="N42" s="35">
        <v>0</v>
      </c>
      <c r="O42" s="35">
        <v>17210678.39</v>
      </c>
      <c r="P42" s="35">
        <v>5730206.83</v>
      </c>
      <c r="Q42" s="35">
        <v>42619</v>
      </c>
      <c r="R42" s="35">
        <v>5687587.83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3329334.05</v>
      </c>
      <c r="AD42" s="35">
        <v>3329334.05</v>
      </c>
      <c r="AE42" s="35">
        <v>237869.21</v>
      </c>
      <c r="AF42" s="35">
        <v>237869.21</v>
      </c>
      <c r="AG42" s="35">
        <v>47517.11</v>
      </c>
      <c r="AH42" s="35">
        <v>47517.11</v>
      </c>
      <c r="AI42" s="35">
        <v>55397.46</v>
      </c>
      <c r="AJ42" s="35">
        <v>55397.46</v>
      </c>
      <c r="AK42" s="35">
        <v>2988550.27</v>
      </c>
      <c r="AL42" s="35">
        <v>2988550.27</v>
      </c>
      <c r="AM42" s="35">
        <v>0</v>
      </c>
      <c r="AN42" s="35">
        <v>0</v>
      </c>
      <c r="AO42" s="35">
        <v>18740.63</v>
      </c>
      <c r="AP42" s="35">
        <v>18740.63</v>
      </c>
      <c r="AQ42" s="35">
        <v>2220.21</v>
      </c>
      <c r="AR42" s="35">
        <v>2220.21</v>
      </c>
      <c r="AS42" s="35">
        <v>6405.48</v>
      </c>
      <c r="AT42" s="35">
        <v>6405.48</v>
      </c>
      <c r="AU42" s="35">
        <v>3000</v>
      </c>
      <c r="AV42" s="35">
        <v>3000</v>
      </c>
      <c r="AW42" s="35">
        <v>5474.94</v>
      </c>
      <c r="AX42" s="35">
        <v>5474.94</v>
      </c>
      <c r="AY42" s="35">
        <v>1640</v>
      </c>
      <c r="AZ42" s="35">
        <v>1640</v>
      </c>
    </row>
    <row r="43" spans="1:52" s="36" customFormat="1" ht="9" customHeight="1">
      <c r="A43" s="33">
        <v>36</v>
      </c>
      <c r="B43" s="34" t="s">
        <v>113</v>
      </c>
      <c r="C43" s="34" t="s">
        <v>114</v>
      </c>
      <c r="D43" s="35">
        <v>155252.09</v>
      </c>
      <c r="E43" s="35">
        <v>29129.57</v>
      </c>
      <c r="F43" s="35">
        <v>126122.52</v>
      </c>
      <c r="G43" s="35">
        <v>14113.82</v>
      </c>
      <c r="H43" s="35">
        <v>1412.96</v>
      </c>
      <c r="I43" s="35">
        <v>12700.86</v>
      </c>
      <c r="J43" s="35">
        <v>1166929.76</v>
      </c>
      <c r="K43" s="35">
        <v>9.37</v>
      </c>
      <c r="L43" s="35">
        <v>0</v>
      </c>
      <c r="M43" s="35">
        <v>0</v>
      </c>
      <c r="N43" s="35">
        <v>0</v>
      </c>
      <c r="O43" s="35">
        <v>10678893.81</v>
      </c>
      <c r="P43" s="35">
        <v>4120861.81</v>
      </c>
      <c r="Q43" s="35">
        <v>10571</v>
      </c>
      <c r="R43" s="35">
        <v>4110290.81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1166929.76</v>
      </c>
      <c r="AD43" s="35">
        <v>1166929.76</v>
      </c>
      <c r="AE43" s="35">
        <v>28014</v>
      </c>
      <c r="AF43" s="35">
        <v>28014</v>
      </c>
      <c r="AG43" s="35">
        <v>68996.24</v>
      </c>
      <c r="AH43" s="35">
        <v>68996.24</v>
      </c>
      <c r="AI43" s="35">
        <v>0</v>
      </c>
      <c r="AJ43" s="35">
        <v>0</v>
      </c>
      <c r="AK43" s="35">
        <v>1069696.41</v>
      </c>
      <c r="AL43" s="35">
        <v>1069696.41</v>
      </c>
      <c r="AM43" s="35">
        <v>223.11</v>
      </c>
      <c r="AN43" s="35">
        <v>223.11</v>
      </c>
      <c r="AO43" s="35">
        <v>29129.57</v>
      </c>
      <c r="AP43" s="35">
        <v>29129.57</v>
      </c>
      <c r="AQ43" s="35">
        <v>1412.96</v>
      </c>
      <c r="AR43" s="35">
        <v>1412.96</v>
      </c>
      <c r="AS43" s="35">
        <v>10666.61</v>
      </c>
      <c r="AT43" s="35">
        <v>10666.61</v>
      </c>
      <c r="AU43" s="35">
        <v>15000</v>
      </c>
      <c r="AV43" s="35">
        <v>15000</v>
      </c>
      <c r="AW43" s="35">
        <v>0</v>
      </c>
      <c r="AX43" s="35">
        <v>0</v>
      </c>
      <c r="AY43" s="35">
        <v>2050</v>
      </c>
      <c r="AZ43" s="35">
        <v>2050</v>
      </c>
    </row>
    <row r="44" spans="1:52" s="36" customFormat="1" ht="9" customHeight="1">
      <c r="A44" s="33">
        <v>37</v>
      </c>
      <c r="B44" s="34" t="s">
        <v>115</v>
      </c>
      <c r="C44" s="34" t="s">
        <v>116</v>
      </c>
      <c r="D44" s="35">
        <v>505046.39</v>
      </c>
      <c r="E44" s="35">
        <v>40873.32</v>
      </c>
      <c r="F44" s="35">
        <v>464173.07</v>
      </c>
      <c r="G44" s="35">
        <v>45913.3</v>
      </c>
      <c r="H44" s="35">
        <v>4622.85</v>
      </c>
      <c r="I44" s="35">
        <v>41290.45</v>
      </c>
      <c r="J44" s="35">
        <v>3902557.52</v>
      </c>
      <c r="K44" s="35">
        <v>9.57</v>
      </c>
      <c r="L44" s="35">
        <v>0</v>
      </c>
      <c r="M44" s="35">
        <v>0</v>
      </c>
      <c r="N44" s="35">
        <v>0</v>
      </c>
      <c r="O44" s="35">
        <v>35280333.07</v>
      </c>
      <c r="P44" s="35">
        <v>12749074.55</v>
      </c>
      <c r="Q44" s="35">
        <v>104960</v>
      </c>
      <c r="R44" s="35">
        <v>12644114.55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3902557.52</v>
      </c>
      <c r="AD44" s="35">
        <v>3902557.52</v>
      </c>
      <c r="AE44" s="35">
        <v>675705.72</v>
      </c>
      <c r="AF44" s="35">
        <v>675705.72</v>
      </c>
      <c r="AG44" s="35">
        <v>101029.88</v>
      </c>
      <c r="AH44" s="35">
        <v>101029.88</v>
      </c>
      <c r="AI44" s="35">
        <v>51780.82</v>
      </c>
      <c r="AJ44" s="35">
        <v>51780.82</v>
      </c>
      <c r="AK44" s="35">
        <v>3074041.1</v>
      </c>
      <c r="AL44" s="35">
        <v>3074041.1</v>
      </c>
      <c r="AM44" s="35">
        <v>0</v>
      </c>
      <c r="AN44" s="35">
        <v>0</v>
      </c>
      <c r="AO44" s="35">
        <v>40873.32</v>
      </c>
      <c r="AP44" s="35">
        <v>40873.32</v>
      </c>
      <c r="AQ44" s="35">
        <v>4622.85</v>
      </c>
      <c r="AR44" s="35">
        <v>4622.85</v>
      </c>
      <c r="AS44" s="35">
        <v>23257.97</v>
      </c>
      <c r="AT44" s="35">
        <v>23257.97</v>
      </c>
      <c r="AU44" s="35">
        <v>10000</v>
      </c>
      <c r="AV44" s="35">
        <v>10000</v>
      </c>
      <c r="AW44" s="35">
        <v>2782.5</v>
      </c>
      <c r="AX44" s="35">
        <v>2782.5</v>
      </c>
      <c r="AY44" s="35">
        <v>210</v>
      </c>
      <c r="AZ44" s="35">
        <v>210</v>
      </c>
    </row>
    <row r="45" spans="1:52" s="36" customFormat="1" ht="9" customHeight="1">
      <c r="A45" s="33">
        <v>38</v>
      </c>
      <c r="B45" s="34" t="s">
        <v>117</v>
      </c>
      <c r="C45" s="34" t="s">
        <v>118</v>
      </c>
      <c r="D45" s="35">
        <v>385835.64</v>
      </c>
      <c r="E45" s="35">
        <v>47195.21</v>
      </c>
      <c r="F45" s="35">
        <v>338640.43</v>
      </c>
      <c r="G45" s="35">
        <v>35075.98</v>
      </c>
      <c r="H45" s="35">
        <v>3687.68</v>
      </c>
      <c r="I45" s="35">
        <v>31388.3</v>
      </c>
      <c r="J45" s="35">
        <v>1759132.82</v>
      </c>
      <c r="K45" s="35">
        <v>5.59</v>
      </c>
      <c r="L45" s="35">
        <v>0</v>
      </c>
      <c r="M45" s="35">
        <v>0</v>
      </c>
      <c r="N45" s="35">
        <v>0</v>
      </c>
      <c r="O45" s="35">
        <v>27633396.49</v>
      </c>
      <c r="P45" s="35">
        <v>8926448.43</v>
      </c>
      <c r="Q45" s="35">
        <v>46370</v>
      </c>
      <c r="R45" s="35">
        <v>8880078.43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1759132.82</v>
      </c>
      <c r="AD45" s="35">
        <v>1759132.82</v>
      </c>
      <c r="AE45" s="35">
        <v>23115.72</v>
      </c>
      <c r="AF45" s="35">
        <v>23115.72</v>
      </c>
      <c r="AG45" s="35">
        <v>206721.33</v>
      </c>
      <c r="AH45" s="35">
        <v>206721.33</v>
      </c>
      <c r="AI45" s="35">
        <v>387.95</v>
      </c>
      <c r="AJ45" s="35">
        <v>387.95</v>
      </c>
      <c r="AK45" s="35">
        <v>1528907.82</v>
      </c>
      <c r="AL45" s="35">
        <v>1528907.82</v>
      </c>
      <c r="AM45" s="35">
        <v>0</v>
      </c>
      <c r="AN45" s="35">
        <v>0</v>
      </c>
      <c r="AO45" s="35">
        <v>47195.21</v>
      </c>
      <c r="AP45" s="35">
        <v>47195.21</v>
      </c>
      <c r="AQ45" s="35">
        <v>3687.68</v>
      </c>
      <c r="AR45" s="35">
        <v>3687.68</v>
      </c>
      <c r="AS45" s="35">
        <v>17775.53</v>
      </c>
      <c r="AT45" s="35">
        <v>17775.53</v>
      </c>
      <c r="AU45" s="35">
        <v>25000</v>
      </c>
      <c r="AV45" s="35">
        <v>25000</v>
      </c>
      <c r="AW45" s="35">
        <v>0</v>
      </c>
      <c r="AX45" s="35">
        <v>0</v>
      </c>
      <c r="AY45" s="35">
        <v>732</v>
      </c>
      <c r="AZ45" s="35">
        <v>732</v>
      </c>
    </row>
    <row r="46" spans="1:52" s="36" customFormat="1" ht="9" customHeight="1">
      <c r="A46" s="33">
        <v>39</v>
      </c>
      <c r="B46" s="34" t="s">
        <v>119</v>
      </c>
      <c r="C46" s="34" t="s">
        <v>120</v>
      </c>
      <c r="D46" s="35">
        <v>986638.8</v>
      </c>
      <c r="E46" s="35">
        <v>158143.75</v>
      </c>
      <c r="F46" s="35">
        <v>828495.05</v>
      </c>
      <c r="G46" s="35">
        <v>89694.43</v>
      </c>
      <c r="H46" s="35">
        <v>9351</v>
      </c>
      <c r="I46" s="35">
        <v>80343.43</v>
      </c>
      <c r="J46" s="35">
        <v>5711020.97</v>
      </c>
      <c r="K46" s="35">
        <v>7.12</v>
      </c>
      <c r="L46" s="35">
        <v>0</v>
      </c>
      <c r="M46" s="35">
        <v>0</v>
      </c>
      <c r="N46" s="35">
        <v>0</v>
      </c>
      <c r="O46" s="35">
        <v>70809207.95</v>
      </c>
      <c r="P46" s="35">
        <v>22651248.66</v>
      </c>
      <c r="Q46" s="35">
        <v>110251.5</v>
      </c>
      <c r="R46" s="35">
        <v>22540997.16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5711020.97</v>
      </c>
      <c r="AD46" s="35">
        <v>5711020.97</v>
      </c>
      <c r="AE46" s="35">
        <v>507297.93</v>
      </c>
      <c r="AF46" s="35">
        <v>507297.93</v>
      </c>
      <c r="AG46" s="35">
        <v>612277.05</v>
      </c>
      <c r="AH46" s="35">
        <v>612277.05</v>
      </c>
      <c r="AI46" s="35">
        <v>239126.16</v>
      </c>
      <c r="AJ46" s="35">
        <v>239126.16</v>
      </c>
      <c r="AK46" s="35">
        <v>4352319.83</v>
      </c>
      <c r="AL46" s="35">
        <v>4352319.83</v>
      </c>
      <c r="AM46" s="35">
        <v>0</v>
      </c>
      <c r="AN46" s="35">
        <v>0</v>
      </c>
      <c r="AO46" s="35">
        <v>158143.75</v>
      </c>
      <c r="AP46" s="35">
        <v>158143.75</v>
      </c>
      <c r="AQ46" s="35">
        <v>9351</v>
      </c>
      <c r="AR46" s="35">
        <v>9351</v>
      </c>
      <c r="AS46" s="35">
        <v>16713.25</v>
      </c>
      <c r="AT46" s="35">
        <v>16713.25</v>
      </c>
      <c r="AU46" s="35">
        <v>124608</v>
      </c>
      <c r="AV46" s="35">
        <v>124608</v>
      </c>
      <c r="AW46" s="35">
        <v>3769.5</v>
      </c>
      <c r="AX46" s="35">
        <v>3769.5</v>
      </c>
      <c r="AY46" s="35">
        <v>3702</v>
      </c>
      <c r="AZ46" s="35">
        <v>3702</v>
      </c>
    </row>
    <row r="47" spans="1:52" s="36" customFormat="1" ht="9" customHeight="1">
      <c r="A47" s="33">
        <v>40</v>
      </c>
      <c r="B47" s="34" t="s">
        <v>121</v>
      </c>
      <c r="C47" s="34" t="s">
        <v>122</v>
      </c>
      <c r="D47" s="35">
        <v>35355074.08</v>
      </c>
      <c r="E47" s="35">
        <v>818188.41</v>
      </c>
      <c r="F47" s="35">
        <v>34536885.67</v>
      </c>
      <c r="G47" s="35">
        <v>3214097.65</v>
      </c>
      <c r="H47" s="35">
        <v>317267.05</v>
      </c>
      <c r="I47" s="35">
        <v>2896830.6</v>
      </c>
      <c r="J47" s="35">
        <v>160969219.71</v>
      </c>
      <c r="K47" s="35">
        <v>5.74</v>
      </c>
      <c r="L47" s="35">
        <v>0</v>
      </c>
      <c r="M47" s="35">
        <v>0</v>
      </c>
      <c r="N47" s="35">
        <v>0</v>
      </c>
      <c r="O47" s="35">
        <v>2369424987.72</v>
      </c>
      <c r="P47" s="35">
        <v>1013530586.08</v>
      </c>
      <c r="Q47" s="35">
        <v>766012.07</v>
      </c>
      <c r="R47" s="35">
        <v>1012764574.01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160969219.71</v>
      </c>
      <c r="AD47" s="35">
        <v>160969219.71</v>
      </c>
      <c r="AE47" s="35">
        <v>16393390.21</v>
      </c>
      <c r="AF47" s="35">
        <v>16393390.21</v>
      </c>
      <c r="AG47" s="35">
        <v>20312297.94</v>
      </c>
      <c r="AH47" s="35">
        <v>20312297.94</v>
      </c>
      <c r="AI47" s="35">
        <v>12795635.71</v>
      </c>
      <c r="AJ47" s="35">
        <v>12795635.71</v>
      </c>
      <c r="AK47" s="35">
        <v>111467895.85</v>
      </c>
      <c r="AL47" s="35">
        <v>111467895.85</v>
      </c>
      <c r="AM47" s="35">
        <v>0</v>
      </c>
      <c r="AN47" s="35">
        <v>0</v>
      </c>
      <c r="AO47" s="35">
        <v>818188.41</v>
      </c>
      <c r="AP47" s="35">
        <v>818188.41</v>
      </c>
      <c r="AQ47" s="35">
        <v>317267.05</v>
      </c>
      <c r="AR47" s="35">
        <v>317267.05</v>
      </c>
      <c r="AS47" s="35">
        <v>469072.76</v>
      </c>
      <c r="AT47" s="35">
        <v>469072.76</v>
      </c>
      <c r="AU47" s="35">
        <v>30398.6</v>
      </c>
      <c r="AV47" s="35">
        <v>30398.6</v>
      </c>
      <c r="AW47" s="35">
        <v>0</v>
      </c>
      <c r="AX47" s="35">
        <v>0</v>
      </c>
      <c r="AY47" s="35">
        <v>1450</v>
      </c>
      <c r="AZ47" s="35">
        <v>1450</v>
      </c>
    </row>
    <row r="48" spans="1:52" s="36" customFormat="1" ht="9" customHeight="1">
      <c r="A48" s="33">
        <v>41</v>
      </c>
      <c r="B48" s="34" t="s">
        <v>123</v>
      </c>
      <c r="C48" s="34" t="s">
        <v>124</v>
      </c>
      <c r="D48" s="35">
        <v>1900430.36</v>
      </c>
      <c r="E48" s="35">
        <v>171093.07</v>
      </c>
      <c r="F48" s="35">
        <v>1729337.29</v>
      </c>
      <c r="G48" s="35">
        <v>172766.4</v>
      </c>
      <c r="H48" s="35">
        <v>17984.08</v>
      </c>
      <c r="I48" s="35">
        <v>154782.32</v>
      </c>
      <c r="J48" s="35">
        <v>12417726.49</v>
      </c>
      <c r="K48" s="35">
        <v>8.02</v>
      </c>
      <c r="L48" s="35">
        <v>0</v>
      </c>
      <c r="M48" s="35">
        <v>0</v>
      </c>
      <c r="N48" s="35">
        <v>0</v>
      </c>
      <c r="O48" s="35">
        <v>135898846.65</v>
      </c>
      <c r="P48" s="35">
        <v>44233668.07</v>
      </c>
      <c r="Q48" s="35">
        <v>73927.23</v>
      </c>
      <c r="R48" s="35">
        <v>44159740.84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12417726.49</v>
      </c>
      <c r="AD48" s="35">
        <v>12417726.49</v>
      </c>
      <c r="AE48" s="35">
        <v>1283932.88</v>
      </c>
      <c r="AF48" s="35">
        <v>1283932.88</v>
      </c>
      <c r="AG48" s="35">
        <v>920095.95</v>
      </c>
      <c r="AH48" s="35">
        <v>920095.95</v>
      </c>
      <c r="AI48" s="35">
        <v>860928.47</v>
      </c>
      <c r="AJ48" s="35">
        <v>860928.47</v>
      </c>
      <c r="AK48" s="35">
        <v>9352769.19</v>
      </c>
      <c r="AL48" s="35">
        <v>9352769.19</v>
      </c>
      <c r="AM48" s="35">
        <v>0</v>
      </c>
      <c r="AN48" s="35">
        <v>0</v>
      </c>
      <c r="AO48" s="35">
        <v>171093.07</v>
      </c>
      <c r="AP48" s="35">
        <v>171093.07</v>
      </c>
      <c r="AQ48" s="35">
        <v>17984.08</v>
      </c>
      <c r="AR48" s="35">
        <v>17984.08</v>
      </c>
      <c r="AS48" s="35">
        <v>85926.49</v>
      </c>
      <c r="AT48" s="35">
        <v>85926.49</v>
      </c>
      <c r="AU48" s="35">
        <v>25000</v>
      </c>
      <c r="AV48" s="35">
        <v>25000</v>
      </c>
      <c r="AW48" s="35">
        <v>40497.5</v>
      </c>
      <c r="AX48" s="35">
        <v>40497.5</v>
      </c>
      <c r="AY48" s="35">
        <v>1685</v>
      </c>
      <c r="AZ48" s="35">
        <v>1685</v>
      </c>
    </row>
    <row r="49" spans="1:52" s="36" customFormat="1" ht="9" customHeight="1">
      <c r="A49" s="33">
        <v>42</v>
      </c>
      <c r="B49" s="34" t="s">
        <v>125</v>
      </c>
      <c r="C49" s="34" t="s">
        <v>126</v>
      </c>
      <c r="D49" s="35">
        <v>989699.32</v>
      </c>
      <c r="E49" s="35">
        <v>91003.95</v>
      </c>
      <c r="F49" s="35">
        <v>898695.37</v>
      </c>
      <c r="G49" s="35">
        <v>98969.92</v>
      </c>
      <c r="H49" s="35">
        <v>10367.97</v>
      </c>
      <c r="I49" s="35">
        <v>88601.95</v>
      </c>
      <c r="J49" s="35">
        <v>4434632.52</v>
      </c>
      <c r="K49" s="35">
        <v>4.99</v>
      </c>
      <c r="L49" s="35">
        <v>0</v>
      </c>
      <c r="M49" s="35">
        <v>0</v>
      </c>
      <c r="N49" s="35">
        <v>0</v>
      </c>
      <c r="O49" s="35">
        <v>78196633.5</v>
      </c>
      <c r="P49" s="35">
        <v>24921865.3</v>
      </c>
      <c r="Q49" s="35">
        <v>60921</v>
      </c>
      <c r="R49" s="35">
        <v>24860944.3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4434632.52</v>
      </c>
      <c r="AD49" s="35">
        <v>4434632.52</v>
      </c>
      <c r="AE49" s="35">
        <v>1615528.48</v>
      </c>
      <c r="AF49" s="35">
        <v>1615528.48</v>
      </c>
      <c r="AG49" s="35">
        <v>771135.75</v>
      </c>
      <c r="AH49" s="35">
        <v>771135.75</v>
      </c>
      <c r="AI49" s="35">
        <v>0</v>
      </c>
      <c r="AJ49" s="35">
        <v>0</v>
      </c>
      <c r="AK49" s="35">
        <v>2047968.29</v>
      </c>
      <c r="AL49" s="35">
        <v>2047968.29</v>
      </c>
      <c r="AM49" s="35">
        <v>0</v>
      </c>
      <c r="AN49" s="35">
        <v>0</v>
      </c>
      <c r="AO49" s="35">
        <v>91003.95</v>
      </c>
      <c r="AP49" s="35">
        <v>91003.95</v>
      </c>
      <c r="AQ49" s="35">
        <v>10367.97</v>
      </c>
      <c r="AR49" s="35">
        <v>10367.97</v>
      </c>
      <c r="AS49" s="35">
        <v>26481.07</v>
      </c>
      <c r="AT49" s="35">
        <v>26481.07</v>
      </c>
      <c r="AU49" s="35">
        <v>50000</v>
      </c>
      <c r="AV49" s="35">
        <v>50000</v>
      </c>
      <c r="AW49" s="35">
        <v>4154.91</v>
      </c>
      <c r="AX49" s="35">
        <v>4154.91</v>
      </c>
      <c r="AY49" s="35">
        <v>0</v>
      </c>
      <c r="AZ49" s="35">
        <v>0</v>
      </c>
    </row>
    <row r="50" spans="1:52" s="36" customFormat="1" ht="9" customHeight="1">
      <c r="A50" s="33">
        <v>43</v>
      </c>
      <c r="B50" s="34" t="s">
        <v>127</v>
      </c>
      <c r="C50" s="34" t="s">
        <v>128</v>
      </c>
      <c r="D50" s="35">
        <v>597294.81</v>
      </c>
      <c r="E50" s="35">
        <v>20731.82</v>
      </c>
      <c r="F50" s="35">
        <v>576562.99</v>
      </c>
      <c r="G50" s="35">
        <v>54299.52</v>
      </c>
      <c r="H50" s="35">
        <v>5234.44</v>
      </c>
      <c r="I50" s="35">
        <v>49065.08</v>
      </c>
      <c r="J50" s="35">
        <v>2303074.3</v>
      </c>
      <c r="K50" s="35">
        <v>4.91</v>
      </c>
      <c r="L50" s="35">
        <v>0</v>
      </c>
      <c r="M50" s="35">
        <v>0</v>
      </c>
      <c r="N50" s="35">
        <v>0</v>
      </c>
      <c r="O50" s="35">
        <v>38953890.82</v>
      </c>
      <c r="P50" s="35">
        <v>18410743.59</v>
      </c>
      <c r="Q50" s="35">
        <v>40214</v>
      </c>
      <c r="R50" s="35">
        <v>18370529.59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2303074.3</v>
      </c>
      <c r="AD50" s="35">
        <v>2303074.3</v>
      </c>
      <c r="AE50" s="35">
        <v>3729.01</v>
      </c>
      <c r="AF50" s="35">
        <v>3729.01</v>
      </c>
      <c r="AG50" s="35">
        <v>197818.75</v>
      </c>
      <c r="AH50" s="35">
        <v>197818.75</v>
      </c>
      <c r="AI50" s="35">
        <v>0</v>
      </c>
      <c r="AJ50" s="35">
        <v>0</v>
      </c>
      <c r="AK50" s="35">
        <v>2101526.54</v>
      </c>
      <c r="AL50" s="35">
        <v>2101526.54</v>
      </c>
      <c r="AM50" s="35">
        <v>0</v>
      </c>
      <c r="AN50" s="35">
        <v>0</v>
      </c>
      <c r="AO50" s="35">
        <v>20731.82</v>
      </c>
      <c r="AP50" s="35">
        <v>20731.82</v>
      </c>
      <c r="AQ50" s="35">
        <v>5234.44</v>
      </c>
      <c r="AR50" s="35">
        <v>5234.44</v>
      </c>
      <c r="AS50" s="35">
        <v>15461.38</v>
      </c>
      <c r="AT50" s="35">
        <v>15461.38</v>
      </c>
      <c r="AU50" s="35">
        <v>0</v>
      </c>
      <c r="AV50" s="35">
        <v>0</v>
      </c>
      <c r="AW50" s="35">
        <v>0</v>
      </c>
      <c r="AX50" s="35">
        <v>0</v>
      </c>
      <c r="AY50" s="35">
        <v>36</v>
      </c>
      <c r="AZ50" s="35">
        <v>36</v>
      </c>
    </row>
    <row r="51" spans="1:52" s="36" customFormat="1" ht="9" customHeight="1">
      <c r="A51" s="33">
        <f>1+A50</f>
        <v>44</v>
      </c>
      <c r="B51" s="34" t="s">
        <v>129</v>
      </c>
      <c r="C51" s="34" t="s">
        <v>130</v>
      </c>
      <c r="D51" s="35">
        <v>402293.96</v>
      </c>
      <c r="E51" s="35">
        <v>13035.78</v>
      </c>
      <c r="F51" s="35">
        <v>389258.18</v>
      </c>
      <c r="G51" s="35">
        <v>36572.18</v>
      </c>
      <c r="H51" s="35">
        <v>3841.97</v>
      </c>
      <c r="I51" s="35">
        <v>32730.21</v>
      </c>
      <c r="J51" s="35">
        <v>1835913.36</v>
      </c>
      <c r="K51" s="35">
        <v>5.58</v>
      </c>
      <c r="L51" s="35">
        <v>0</v>
      </c>
      <c r="M51" s="35">
        <v>0</v>
      </c>
      <c r="N51" s="35">
        <v>0</v>
      </c>
      <c r="O51" s="35">
        <v>28941877.82</v>
      </c>
      <c r="P51" s="35">
        <v>9153591.17</v>
      </c>
      <c r="Q51" s="35">
        <v>27690</v>
      </c>
      <c r="R51" s="35">
        <v>9125901.17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1835913.36</v>
      </c>
      <c r="AD51" s="35">
        <v>1835913.36</v>
      </c>
      <c r="AE51" s="35">
        <v>161653.3</v>
      </c>
      <c r="AF51" s="35">
        <v>161653.3</v>
      </c>
      <c r="AG51" s="35">
        <v>183900.56</v>
      </c>
      <c r="AH51" s="35">
        <v>183900.56</v>
      </c>
      <c r="AI51" s="35">
        <v>92276.84</v>
      </c>
      <c r="AJ51" s="35">
        <v>92276.84</v>
      </c>
      <c r="AK51" s="35">
        <v>1398082.66</v>
      </c>
      <c r="AL51" s="35">
        <v>1398082.66</v>
      </c>
      <c r="AM51" s="35">
        <v>0</v>
      </c>
      <c r="AN51" s="35">
        <v>0</v>
      </c>
      <c r="AO51" s="35">
        <v>13035.78</v>
      </c>
      <c r="AP51" s="35">
        <v>13035.78</v>
      </c>
      <c r="AQ51" s="35">
        <v>3841.97</v>
      </c>
      <c r="AR51" s="35">
        <v>3841.97</v>
      </c>
      <c r="AS51" s="35">
        <v>9193.81</v>
      </c>
      <c r="AT51" s="35">
        <v>9193.81</v>
      </c>
      <c r="AU51" s="35">
        <v>0</v>
      </c>
      <c r="AV51" s="35">
        <v>0</v>
      </c>
      <c r="AW51" s="35">
        <v>0</v>
      </c>
      <c r="AX51" s="35">
        <v>0</v>
      </c>
      <c r="AY51" s="35">
        <v>0</v>
      </c>
      <c r="AZ51" s="35">
        <v>0</v>
      </c>
    </row>
    <row r="52" spans="1:52" s="36" customFormat="1" ht="9" customHeight="1">
      <c r="A52" s="33">
        <f aca="true" t="shared" si="0" ref="A52:A69">1+A51</f>
        <v>45</v>
      </c>
      <c r="B52" s="34" t="s">
        <v>131</v>
      </c>
      <c r="C52" s="34" t="s">
        <v>132</v>
      </c>
      <c r="D52" s="35">
        <v>1464841.26</v>
      </c>
      <c r="E52" s="35">
        <v>106511.34</v>
      </c>
      <c r="F52" s="35">
        <v>1358329.92</v>
      </c>
      <c r="G52" s="35">
        <v>133167.39</v>
      </c>
      <c r="H52" s="35">
        <v>13792.16</v>
      </c>
      <c r="I52" s="35">
        <v>119375.23</v>
      </c>
      <c r="J52" s="35">
        <v>6903593.1</v>
      </c>
      <c r="K52" s="35">
        <v>5.7989</v>
      </c>
      <c r="L52" s="35">
        <v>0</v>
      </c>
      <c r="M52" s="35">
        <v>0</v>
      </c>
      <c r="N52" s="35">
        <v>0</v>
      </c>
      <c r="O52" s="35">
        <v>103846033.16</v>
      </c>
      <c r="P52" s="35">
        <v>35154583.35</v>
      </c>
      <c r="Q52" s="35">
        <v>310415</v>
      </c>
      <c r="R52" s="35">
        <v>34844168.35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6903593.1</v>
      </c>
      <c r="AD52" s="35">
        <v>6903593.1</v>
      </c>
      <c r="AE52" s="35">
        <v>94598.65</v>
      </c>
      <c r="AF52" s="35">
        <v>94598.65</v>
      </c>
      <c r="AG52" s="35">
        <v>1178692.95</v>
      </c>
      <c r="AH52" s="35">
        <v>1178692.95</v>
      </c>
      <c r="AI52" s="35">
        <v>70191.78</v>
      </c>
      <c r="AJ52" s="35">
        <v>70191.78</v>
      </c>
      <c r="AK52" s="35">
        <v>5560109.72</v>
      </c>
      <c r="AL52" s="35">
        <v>5560109.72</v>
      </c>
      <c r="AM52" s="35">
        <v>0</v>
      </c>
      <c r="AN52" s="35">
        <v>0</v>
      </c>
      <c r="AO52" s="35">
        <v>106511.34</v>
      </c>
      <c r="AP52" s="35">
        <v>106511.34</v>
      </c>
      <c r="AQ52" s="35">
        <v>13792.16</v>
      </c>
      <c r="AR52" s="35">
        <v>13792.16</v>
      </c>
      <c r="AS52" s="35">
        <v>27594.18</v>
      </c>
      <c r="AT52" s="35">
        <v>27594.18</v>
      </c>
      <c r="AU52" s="35">
        <v>30000</v>
      </c>
      <c r="AV52" s="35">
        <v>30000</v>
      </c>
      <c r="AW52" s="35">
        <v>35125</v>
      </c>
      <c r="AX52" s="35">
        <v>35125</v>
      </c>
      <c r="AY52" s="35">
        <v>0</v>
      </c>
      <c r="AZ52" s="35">
        <v>0</v>
      </c>
    </row>
    <row r="53" spans="1:52" s="36" customFormat="1" ht="9" customHeight="1">
      <c r="A53" s="33">
        <f t="shared" si="0"/>
        <v>46</v>
      </c>
      <c r="B53" s="34" t="s">
        <v>133</v>
      </c>
      <c r="C53" s="34" t="s">
        <v>134</v>
      </c>
      <c r="D53" s="35">
        <v>6138468.29</v>
      </c>
      <c r="E53" s="35">
        <v>398868.15</v>
      </c>
      <c r="F53" s="35">
        <v>5739600.14</v>
      </c>
      <c r="G53" s="35">
        <v>613846.83</v>
      </c>
      <c r="H53" s="35">
        <v>66992.76</v>
      </c>
      <c r="I53" s="35">
        <v>546854.07</v>
      </c>
      <c r="J53" s="35">
        <v>40997143.28</v>
      </c>
      <c r="K53" s="35">
        <v>7.24</v>
      </c>
      <c r="L53" s="35">
        <v>0</v>
      </c>
      <c r="M53" s="35">
        <v>0</v>
      </c>
      <c r="N53" s="35">
        <v>0</v>
      </c>
      <c r="O53" s="35">
        <v>515947118.51</v>
      </c>
      <c r="P53" s="35">
        <v>117469527.6</v>
      </c>
      <c r="Q53" s="35">
        <v>101246</v>
      </c>
      <c r="R53" s="35">
        <v>117368281.6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40997143.28</v>
      </c>
      <c r="AD53" s="35">
        <v>40997143.28</v>
      </c>
      <c r="AE53" s="35">
        <v>18203194.37</v>
      </c>
      <c r="AF53" s="35">
        <v>18203194.37</v>
      </c>
      <c r="AG53" s="35">
        <v>4075551.69</v>
      </c>
      <c r="AH53" s="35">
        <v>4075551.69</v>
      </c>
      <c r="AI53" s="35">
        <v>168.99</v>
      </c>
      <c r="AJ53" s="35">
        <v>168.99</v>
      </c>
      <c r="AK53" s="35">
        <v>18718228.23</v>
      </c>
      <c r="AL53" s="35">
        <v>18718228.23</v>
      </c>
      <c r="AM53" s="35">
        <v>0</v>
      </c>
      <c r="AN53" s="35">
        <v>0</v>
      </c>
      <c r="AO53" s="35">
        <v>398868.15</v>
      </c>
      <c r="AP53" s="35">
        <v>398868.15</v>
      </c>
      <c r="AQ53" s="35">
        <v>66992.76</v>
      </c>
      <c r="AR53" s="35">
        <v>66992.76</v>
      </c>
      <c r="AS53" s="35">
        <v>313690.39</v>
      </c>
      <c r="AT53" s="35">
        <v>313690.39</v>
      </c>
      <c r="AU53" s="35">
        <v>18000</v>
      </c>
      <c r="AV53" s="35">
        <v>18000</v>
      </c>
      <c r="AW53" s="35">
        <v>0</v>
      </c>
      <c r="AX53" s="35">
        <v>0</v>
      </c>
      <c r="AY53" s="35">
        <v>185</v>
      </c>
      <c r="AZ53" s="35">
        <v>185</v>
      </c>
    </row>
    <row r="54" spans="1:52" s="36" customFormat="1" ht="9" customHeight="1">
      <c r="A54" s="33">
        <f t="shared" si="0"/>
        <v>47</v>
      </c>
      <c r="B54" s="34" t="s">
        <v>135</v>
      </c>
      <c r="C54" s="34" t="s">
        <v>136</v>
      </c>
      <c r="D54" s="35">
        <v>49672.9</v>
      </c>
      <c r="E54" s="35">
        <v>24837.8</v>
      </c>
      <c r="F54" s="35">
        <v>24835.1</v>
      </c>
      <c r="G54" s="35">
        <v>4967.29</v>
      </c>
      <c r="H54" s="35">
        <v>484.3</v>
      </c>
      <c r="I54" s="35">
        <v>4482.99</v>
      </c>
      <c r="J54" s="35">
        <v>363395.64</v>
      </c>
      <c r="K54" s="35">
        <v>8.37</v>
      </c>
      <c r="L54" s="35">
        <v>0</v>
      </c>
      <c r="M54" s="35">
        <v>0</v>
      </c>
      <c r="N54" s="35">
        <v>0</v>
      </c>
      <c r="O54" s="35">
        <v>3662357.53</v>
      </c>
      <c r="P54" s="35">
        <v>1564342.36</v>
      </c>
      <c r="Q54" s="35">
        <v>15750</v>
      </c>
      <c r="R54" s="35">
        <v>1548592.36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363395.64</v>
      </c>
      <c r="AD54" s="35">
        <v>363395.64</v>
      </c>
      <c r="AE54" s="35">
        <v>341139.95</v>
      </c>
      <c r="AF54" s="35">
        <v>341139.95</v>
      </c>
      <c r="AG54" s="35">
        <v>0</v>
      </c>
      <c r="AH54" s="35">
        <v>0</v>
      </c>
      <c r="AI54" s="35">
        <v>20087.68</v>
      </c>
      <c r="AJ54" s="35">
        <v>20087.68</v>
      </c>
      <c r="AK54" s="35">
        <v>2168.01</v>
      </c>
      <c r="AL54" s="35">
        <v>2168.01</v>
      </c>
      <c r="AM54" s="35">
        <v>0</v>
      </c>
      <c r="AN54" s="35">
        <v>0</v>
      </c>
      <c r="AO54" s="35">
        <v>24837.8</v>
      </c>
      <c r="AP54" s="35">
        <v>24837.8</v>
      </c>
      <c r="AQ54" s="35">
        <v>484.3</v>
      </c>
      <c r="AR54" s="35">
        <v>484.3</v>
      </c>
      <c r="AS54" s="35">
        <v>23436.01</v>
      </c>
      <c r="AT54" s="35">
        <v>23436.01</v>
      </c>
      <c r="AU54" s="35">
        <v>0</v>
      </c>
      <c r="AV54" s="35">
        <v>0</v>
      </c>
      <c r="AW54" s="35">
        <v>241.49</v>
      </c>
      <c r="AX54" s="35">
        <v>241.49</v>
      </c>
      <c r="AY54" s="35">
        <v>676</v>
      </c>
      <c r="AZ54" s="35">
        <v>676</v>
      </c>
    </row>
    <row r="55" spans="1:52" s="36" customFormat="1" ht="9" customHeight="1">
      <c r="A55" s="33">
        <f t="shared" si="0"/>
        <v>48</v>
      </c>
      <c r="B55" s="34" t="s">
        <v>137</v>
      </c>
      <c r="C55" s="34" t="s">
        <v>138</v>
      </c>
      <c r="D55" s="35">
        <v>7073066.54</v>
      </c>
      <c r="E55" s="35">
        <v>288617.39</v>
      </c>
      <c r="F55" s="35">
        <v>6784449.15</v>
      </c>
      <c r="G55" s="35">
        <v>707306.65</v>
      </c>
      <c r="H55" s="35">
        <v>74939.76</v>
      </c>
      <c r="I55" s="35">
        <v>632366.89</v>
      </c>
      <c r="J55" s="35">
        <v>56930373.02</v>
      </c>
      <c r="K55" s="35">
        <v>8.88</v>
      </c>
      <c r="L55" s="35">
        <v>0</v>
      </c>
      <c r="M55" s="35">
        <v>0</v>
      </c>
      <c r="N55" s="35">
        <v>0</v>
      </c>
      <c r="O55" s="35">
        <v>576079064.1</v>
      </c>
      <c r="P55" s="35">
        <v>157461410.14</v>
      </c>
      <c r="Q55" s="35">
        <v>116980</v>
      </c>
      <c r="R55" s="35">
        <v>157344430.14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56930373.02</v>
      </c>
      <c r="AD55" s="35">
        <v>56930373.02</v>
      </c>
      <c r="AE55" s="35">
        <v>-31842.19</v>
      </c>
      <c r="AF55" s="35">
        <v>-31842.19</v>
      </c>
      <c r="AG55" s="35">
        <v>3298868.56</v>
      </c>
      <c r="AH55" s="35">
        <v>3298868.56</v>
      </c>
      <c r="AI55" s="35">
        <v>2300547.94</v>
      </c>
      <c r="AJ55" s="35">
        <v>2300547.94</v>
      </c>
      <c r="AK55" s="35">
        <v>50938620.49</v>
      </c>
      <c r="AL55" s="35">
        <v>50938620.49</v>
      </c>
      <c r="AM55" s="35">
        <v>424178.22</v>
      </c>
      <c r="AN55" s="35">
        <v>424178.22</v>
      </c>
      <c r="AO55" s="35">
        <v>288617.39</v>
      </c>
      <c r="AP55" s="35">
        <v>288617.39</v>
      </c>
      <c r="AQ55" s="35">
        <v>74939.76</v>
      </c>
      <c r="AR55" s="35">
        <v>74939.76</v>
      </c>
      <c r="AS55" s="35">
        <v>97677.63</v>
      </c>
      <c r="AT55" s="35">
        <v>97677.63</v>
      </c>
      <c r="AU55" s="35">
        <v>86000</v>
      </c>
      <c r="AV55" s="35">
        <v>86000</v>
      </c>
      <c r="AW55" s="35">
        <v>30000</v>
      </c>
      <c r="AX55" s="35">
        <v>30000</v>
      </c>
      <c r="AY55" s="35">
        <v>0</v>
      </c>
      <c r="AZ55" s="35">
        <v>0</v>
      </c>
    </row>
    <row r="56" spans="1:52" s="36" customFormat="1" ht="9" customHeight="1">
      <c r="A56" s="33">
        <f t="shared" si="0"/>
        <v>49</v>
      </c>
      <c r="B56" s="34" t="s">
        <v>139</v>
      </c>
      <c r="C56" s="34" t="s">
        <v>140</v>
      </c>
      <c r="D56" s="35">
        <v>12502892.78</v>
      </c>
      <c r="E56" s="35">
        <v>743478.58</v>
      </c>
      <c r="F56" s="35">
        <v>11759414.2</v>
      </c>
      <c r="G56" s="35">
        <v>1136626.62</v>
      </c>
      <c r="H56" s="35">
        <v>119195.67</v>
      </c>
      <c r="I56" s="35">
        <v>1017430.95</v>
      </c>
      <c r="J56" s="35">
        <v>143645108.94</v>
      </c>
      <c r="K56" s="35">
        <v>14.01</v>
      </c>
      <c r="L56" s="35">
        <v>0</v>
      </c>
      <c r="M56" s="35">
        <v>0</v>
      </c>
      <c r="N56" s="35">
        <v>0</v>
      </c>
      <c r="O56" s="35">
        <v>906435616.39</v>
      </c>
      <c r="P56" s="35">
        <v>276093304.31</v>
      </c>
      <c r="Q56" s="35">
        <v>1358947.97</v>
      </c>
      <c r="R56" s="35">
        <v>274734356.34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143645108.94</v>
      </c>
      <c r="AD56" s="35">
        <v>143645108.94</v>
      </c>
      <c r="AE56" s="35">
        <v>34134899.98</v>
      </c>
      <c r="AF56" s="35">
        <v>34134899.98</v>
      </c>
      <c r="AG56" s="35">
        <v>4989538.87</v>
      </c>
      <c r="AH56" s="35">
        <v>4989538.87</v>
      </c>
      <c r="AI56" s="35">
        <v>1407.68</v>
      </c>
      <c r="AJ56" s="35">
        <v>1407.68</v>
      </c>
      <c r="AK56" s="35">
        <v>104519262.41</v>
      </c>
      <c r="AL56" s="35">
        <v>104519262.41</v>
      </c>
      <c r="AM56" s="35">
        <v>0</v>
      </c>
      <c r="AN56" s="35">
        <v>0</v>
      </c>
      <c r="AO56" s="35">
        <v>743478.58</v>
      </c>
      <c r="AP56" s="35">
        <v>743478.58</v>
      </c>
      <c r="AQ56" s="35">
        <v>119195.67</v>
      </c>
      <c r="AR56" s="35">
        <v>119195.67</v>
      </c>
      <c r="AS56" s="35">
        <v>445670.46</v>
      </c>
      <c r="AT56" s="35">
        <v>445670.46</v>
      </c>
      <c r="AU56" s="35">
        <v>125400</v>
      </c>
      <c r="AV56" s="35">
        <v>125400</v>
      </c>
      <c r="AW56" s="35">
        <v>51477.45</v>
      </c>
      <c r="AX56" s="35">
        <v>51477.45</v>
      </c>
      <c r="AY56" s="35">
        <v>1735</v>
      </c>
      <c r="AZ56" s="35">
        <v>1735</v>
      </c>
    </row>
    <row r="57" spans="1:52" s="36" customFormat="1" ht="9" customHeight="1">
      <c r="A57" s="33">
        <f t="shared" si="0"/>
        <v>50</v>
      </c>
      <c r="B57" s="34" t="s">
        <v>141</v>
      </c>
      <c r="C57" s="34" t="s">
        <v>142</v>
      </c>
      <c r="D57" s="35">
        <v>89463.02</v>
      </c>
      <c r="E57" s="35">
        <v>4417.68</v>
      </c>
      <c r="F57" s="35">
        <v>85045.34</v>
      </c>
      <c r="G57" s="35">
        <v>8946.3</v>
      </c>
      <c r="H57" s="35">
        <v>921.03</v>
      </c>
      <c r="I57" s="35">
        <v>8025.27</v>
      </c>
      <c r="J57" s="35">
        <v>334349.87</v>
      </c>
      <c r="K57" s="35">
        <v>4.19</v>
      </c>
      <c r="L57" s="35">
        <v>0</v>
      </c>
      <c r="M57" s="35">
        <v>0</v>
      </c>
      <c r="N57" s="35">
        <v>0</v>
      </c>
      <c r="O57" s="35">
        <v>6928715.31</v>
      </c>
      <c r="P57" s="35">
        <v>2420123.54</v>
      </c>
      <c r="Q57" s="35">
        <v>9810</v>
      </c>
      <c r="R57" s="35">
        <v>2410313.54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334349.87</v>
      </c>
      <c r="AD57" s="35">
        <v>334349.87</v>
      </c>
      <c r="AE57" s="35">
        <v>40150.17</v>
      </c>
      <c r="AF57" s="35">
        <v>40150.17</v>
      </c>
      <c r="AG57" s="35">
        <v>31907.97</v>
      </c>
      <c r="AH57" s="35">
        <v>31907.97</v>
      </c>
      <c r="AI57" s="35">
        <v>21136.21</v>
      </c>
      <c r="AJ57" s="35">
        <v>21136.21</v>
      </c>
      <c r="AK57" s="35">
        <v>241155.52</v>
      </c>
      <c r="AL57" s="35">
        <v>241155.52</v>
      </c>
      <c r="AM57" s="35">
        <v>0</v>
      </c>
      <c r="AN57" s="35">
        <v>0</v>
      </c>
      <c r="AO57" s="35">
        <v>4417.68</v>
      </c>
      <c r="AP57" s="35">
        <v>4417.68</v>
      </c>
      <c r="AQ57" s="35">
        <v>921.03</v>
      </c>
      <c r="AR57" s="35">
        <v>921.03</v>
      </c>
      <c r="AS57" s="35">
        <v>2577.24</v>
      </c>
      <c r="AT57" s="35">
        <v>2577.24</v>
      </c>
      <c r="AU57" s="35">
        <v>0</v>
      </c>
      <c r="AV57" s="35">
        <v>0</v>
      </c>
      <c r="AW57" s="35">
        <v>419.41</v>
      </c>
      <c r="AX57" s="35">
        <v>419.41</v>
      </c>
      <c r="AY57" s="35">
        <v>500</v>
      </c>
      <c r="AZ57" s="35">
        <v>500</v>
      </c>
    </row>
    <row r="58" spans="1:52" s="36" customFormat="1" ht="9" customHeight="1">
      <c r="A58" s="33">
        <f t="shared" si="0"/>
        <v>51</v>
      </c>
      <c r="B58" s="34" t="s">
        <v>141</v>
      </c>
      <c r="C58" s="34" t="s">
        <v>143</v>
      </c>
      <c r="D58" s="35">
        <v>281362.87</v>
      </c>
      <c r="E58" s="35">
        <v>9368.81</v>
      </c>
      <c r="F58" s="35">
        <v>271994.06</v>
      </c>
      <c r="G58" s="35">
        <v>28136.29</v>
      </c>
      <c r="H58" s="35">
        <v>2901.73</v>
      </c>
      <c r="I58" s="35">
        <v>25234.56</v>
      </c>
      <c r="J58" s="35">
        <v>945069.99</v>
      </c>
      <c r="K58" s="35">
        <v>3.78</v>
      </c>
      <c r="L58" s="35">
        <v>0</v>
      </c>
      <c r="M58" s="35">
        <v>0</v>
      </c>
      <c r="N58" s="35">
        <v>0</v>
      </c>
      <c r="O58" s="35">
        <v>21572376.99</v>
      </c>
      <c r="P58" s="35">
        <v>7868278.32</v>
      </c>
      <c r="Q58" s="35">
        <v>84134</v>
      </c>
      <c r="R58" s="35">
        <v>7784144.32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945069.99</v>
      </c>
      <c r="AD58" s="35">
        <v>945069.99</v>
      </c>
      <c r="AE58" s="35">
        <v>202553.79</v>
      </c>
      <c r="AF58" s="35">
        <v>202553.79</v>
      </c>
      <c r="AG58" s="35">
        <v>98241.84</v>
      </c>
      <c r="AH58" s="35">
        <v>98241.84</v>
      </c>
      <c r="AI58" s="35">
        <v>82413.05</v>
      </c>
      <c r="AJ58" s="35">
        <v>82413.05</v>
      </c>
      <c r="AK58" s="35">
        <v>561861.31</v>
      </c>
      <c r="AL58" s="35">
        <v>561861.31</v>
      </c>
      <c r="AM58" s="35">
        <v>0</v>
      </c>
      <c r="AN58" s="35">
        <v>0</v>
      </c>
      <c r="AO58" s="35">
        <v>9368.81</v>
      </c>
      <c r="AP58" s="35">
        <v>9368.81</v>
      </c>
      <c r="AQ58" s="35">
        <v>2901.73</v>
      </c>
      <c r="AR58" s="35">
        <v>2901.73</v>
      </c>
      <c r="AS58" s="35">
        <v>4501.24</v>
      </c>
      <c r="AT58" s="35">
        <v>4501.24</v>
      </c>
      <c r="AU58" s="35">
        <v>0</v>
      </c>
      <c r="AV58" s="35">
        <v>0</v>
      </c>
      <c r="AW58" s="35">
        <v>1405.84</v>
      </c>
      <c r="AX58" s="35">
        <v>1405.84</v>
      </c>
      <c r="AY58" s="35">
        <v>560</v>
      </c>
      <c r="AZ58" s="35">
        <v>560</v>
      </c>
    </row>
    <row r="59" spans="1:52" s="36" customFormat="1" ht="9" customHeight="1">
      <c r="A59" s="33">
        <f t="shared" si="0"/>
        <v>52</v>
      </c>
      <c r="B59" s="34" t="s">
        <v>141</v>
      </c>
      <c r="C59" s="34" t="s">
        <v>144</v>
      </c>
      <c r="D59" s="35">
        <v>46916.57</v>
      </c>
      <c r="E59" s="35">
        <v>3424.35</v>
      </c>
      <c r="F59" s="35">
        <v>43492.22</v>
      </c>
      <c r="G59" s="35">
        <v>4619.66</v>
      </c>
      <c r="H59" s="35">
        <v>468.07</v>
      </c>
      <c r="I59" s="35">
        <v>4151.59</v>
      </c>
      <c r="J59" s="35">
        <v>158429.19</v>
      </c>
      <c r="K59" s="35">
        <v>3.88</v>
      </c>
      <c r="L59" s="35">
        <v>0</v>
      </c>
      <c r="M59" s="35">
        <v>0</v>
      </c>
      <c r="N59" s="35">
        <v>0</v>
      </c>
      <c r="O59" s="35">
        <v>3406191.69</v>
      </c>
      <c r="P59" s="35">
        <v>1538252.92</v>
      </c>
      <c r="Q59" s="35">
        <v>43050</v>
      </c>
      <c r="R59" s="35">
        <v>1495202.92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158429.19</v>
      </c>
      <c r="AD59" s="35">
        <v>158429.19</v>
      </c>
      <c r="AE59" s="35">
        <v>29618.59</v>
      </c>
      <c r="AF59" s="35">
        <v>29618.59</v>
      </c>
      <c r="AG59" s="35">
        <v>38607.98</v>
      </c>
      <c r="AH59" s="35">
        <v>38607.98</v>
      </c>
      <c r="AI59" s="35">
        <v>4237.37</v>
      </c>
      <c r="AJ59" s="35">
        <v>4237.37</v>
      </c>
      <c r="AK59" s="35">
        <v>85965.25</v>
      </c>
      <c r="AL59" s="35">
        <v>85965.25</v>
      </c>
      <c r="AM59" s="35">
        <v>0</v>
      </c>
      <c r="AN59" s="35">
        <v>0</v>
      </c>
      <c r="AO59" s="35">
        <v>3424.35</v>
      </c>
      <c r="AP59" s="35">
        <v>3424.35</v>
      </c>
      <c r="AQ59" s="35">
        <v>468.07</v>
      </c>
      <c r="AR59" s="35">
        <v>468.07</v>
      </c>
      <c r="AS59" s="35">
        <v>2304.7</v>
      </c>
      <c r="AT59" s="35">
        <v>2304.7</v>
      </c>
      <c r="AU59" s="35">
        <v>0</v>
      </c>
      <c r="AV59" s="35">
        <v>0</v>
      </c>
      <c r="AW59" s="35">
        <v>261.58</v>
      </c>
      <c r="AX59" s="35">
        <v>261.58</v>
      </c>
      <c r="AY59" s="35">
        <v>390</v>
      </c>
      <c r="AZ59" s="35">
        <v>390</v>
      </c>
    </row>
    <row r="60" spans="1:52" s="36" customFormat="1" ht="9" customHeight="1">
      <c r="A60" s="33">
        <f t="shared" si="0"/>
        <v>53</v>
      </c>
      <c r="B60" s="34" t="s">
        <v>145</v>
      </c>
      <c r="C60" s="34" t="s">
        <v>146</v>
      </c>
      <c r="D60" s="35">
        <v>24783409.59</v>
      </c>
      <c r="E60" s="35">
        <v>957931.91</v>
      </c>
      <c r="F60" s="35">
        <v>23825477.68</v>
      </c>
      <c r="G60" s="35">
        <v>2253037.24</v>
      </c>
      <c r="H60" s="35">
        <v>226750.8</v>
      </c>
      <c r="I60" s="35">
        <v>2026286.44</v>
      </c>
      <c r="J60" s="35">
        <v>279822820.69</v>
      </c>
      <c r="K60" s="35">
        <v>13.98</v>
      </c>
      <c r="L60" s="35">
        <v>0</v>
      </c>
      <c r="M60" s="35">
        <v>0</v>
      </c>
      <c r="N60" s="35">
        <v>0</v>
      </c>
      <c r="O60" s="35">
        <v>1731414147.57</v>
      </c>
      <c r="P60" s="35">
        <v>625606025.9</v>
      </c>
      <c r="Q60" s="35">
        <v>3416794.67</v>
      </c>
      <c r="R60" s="35">
        <v>622189231.23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279822820.69</v>
      </c>
      <c r="AD60" s="35">
        <v>279822820.69</v>
      </c>
      <c r="AE60" s="35">
        <v>20485313.41</v>
      </c>
      <c r="AF60" s="35">
        <v>20485313.41</v>
      </c>
      <c r="AG60" s="35">
        <v>4367687.61</v>
      </c>
      <c r="AH60" s="35">
        <v>4367687.61</v>
      </c>
      <c r="AI60" s="35">
        <v>900.94</v>
      </c>
      <c r="AJ60" s="35">
        <v>900.94</v>
      </c>
      <c r="AK60" s="35">
        <v>254968918.73</v>
      </c>
      <c r="AL60" s="35">
        <v>254968918.73</v>
      </c>
      <c r="AM60" s="35">
        <v>0</v>
      </c>
      <c r="AN60" s="35">
        <v>0</v>
      </c>
      <c r="AO60" s="35">
        <v>957931.91</v>
      </c>
      <c r="AP60" s="35">
        <v>957931.91</v>
      </c>
      <c r="AQ60" s="35">
        <v>226750.8</v>
      </c>
      <c r="AR60" s="35">
        <v>226750.8</v>
      </c>
      <c r="AS60" s="35">
        <v>237461.79</v>
      </c>
      <c r="AT60" s="35">
        <v>237461.79</v>
      </c>
      <c r="AU60" s="35">
        <v>90000</v>
      </c>
      <c r="AV60" s="35">
        <v>90000</v>
      </c>
      <c r="AW60" s="35">
        <v>401999.32</v>
      </c>
      <c r="AX60" s="35">
        <v>401999.32</v>
      </c>
      <c r="AY60" s="35">
        <v>1720</v>
      </c>
      <c r="AZ60" s="35">
        <v>1720</v>
      </c>
    </row>
    <row r="61" spans="1:52" s="36" customFormat="1" ht="9" customHeight="1">
      <c r="A61" s="33">
        <f t="shared" si="0"/>
        <v>54</v>
      </c>
      <c r="B61" s="34" t="s">
        <v>147</v>
      </c>
      <c r="C61" s="34" t="s">
        <v>148</v>
      </c>
      <c r="D61" s="35">
        <v>1980225.66</v>
      </c>
      <c r="E61" s="35">
        <v>116676.66</v>
      </c>
      <c r="F61" s="35">
        <v>1863549</v>
      </c>
      <c r="G61" s="35">
        <v>180020.52</v>
      </c>
      <c r="H61" s="35">
        <v>17271.06</v>
      </c>
      <c r="I61" s="35">
        <v>162749.46</v>
      </c>
      <c r="J61" s="35">
        <v>12835524.95</v>
      </c>
      <c r="K61" s="35">
        <v>8.28</v>
      </c>
      <c r="L61" s="35">
        <v>0</v>
      </c>
      <c r="M61" s="35">
        <v>0</v>
      </c>
      <c r="N61" s="35">
        <v>0</v>
      </c>
      <c r="O61" s="35">
        <v>128112072.02</v>
      </c>
      <c r="P61" s="35">
        <v>62225391.64</v>
      </c>
      <c r="Q61" s="35">
        <v>647394.84</v>
      </c>
      <c r="R61" s="35">
        <v>61577996.8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12835524.95</v>
      </c>
      <c r="AD61" s="35">
        <v>12835524.95</v>
      </c>
      <c r="AE61" s="35">
        <v>2134728.29</v>
      </c>
      <c r="AF61" s="35">
        <v>2134728.29</v>
      </c>
      <c r="AG61" s="35">
        <v>1146157.69</v>
      </c>
      <c r="AH61" s="35">
        <v>1146157.69</v>
      </c>
      <c r="AI61" s="35">
        <v>511491.12</v>
      </c>
      <c r="AJ61" s="35">
        <v>511491.12</v>
      </c>
      <c r="AK61" s="35">
        <v>9043147.85</v>
      </c>
      <c r="AL61" s="35">
        <v>9043147.85</v>
      </c>
      <c r="AM61" s="35">
        <v>0</v>
      </c>
      <c r="AN61" s="35">
        <v>0</v>
      </c>
      <c r="AO61" s="35">
        <v>116676.66</v>
      </c>
      <c r="AP61" s="35">
        <v>116676.66</v>
      </c>
      <c r="AQ61" s="35">
        <v>17271.06</v>
      </c>
      <c r="AR61" s="35">
        <v>17271.06</v>
      </c>
      <c r="AS61" s="35">
        <v>82992.88</v>
      </c>
      <c r="AT61" s="35">
        <v>82992.88</v>
      </c>
      <c r="AU61" s="35">
        <v>4000</v>
      </c>
      <c r="AV61" s="35">
        <v>4000</v>
      </c>
      <c r="AW61" s="35">
        <v>10417.72</v>
      </c>
      <c r="AX61" s="35">
        <v>10417.72</v>
      </c>
      <c r="AY61" s="35">
        <v>1995</v>
      </c>
      <c r="AZ61" s="35">
        <v>1995</v>
      </c>
    </row>
    <row r="62" spans="1:52" s="36" customFormat="1" ht="9" customHeight="1">
      <c r="A62" s="33">
        <f t="shared" si="0"/>
        <v>55</v>
      </c>
      <c r="B62" s="34" t="s">
        <v>149</v>
      </c>
      <c r="C62" s="34" t="s">
        <v>150</v>
      </c>
      <c r="D62" s="35">
        <v>1482207.44</v>
      </c>
      <c r="E62" s="35">
        <v>70095.89</v>
      </c>
      <c r="F62" s="35">
        <v>1412111.55</v>
      </c>
      <c r="G62" s="35">
        <v>139830.89</v>
      </c>
      <c r="H62" s="35">
        <v>13869.62</v>
      </c>
      <c r="I62" s="35">
        <v>125961.27</v>
      </c>
      <c r="J62" s="35">
        <v>9385397.95</v>
      </c>
      <c r="K62" s="35">
        <v>7.65</v>
      </c>
      <c r="L62" s="35">
        <v>0</v>
      </c>
      <c r="M62" s="35">
        <v>0</v>
      </c>
      <c r="N62" s="35">
        <v>0</v>
      </c>
      <c r="O62" s="35">
        <v>104153525.92</v>
      </c>
      <c r="P62" s="35">
        <v>42779947.94</v>
      </c>
      <c r="Q62" s="35">
        <v>328899</v>
      </c>
      <c r="R62" s="35">
        <v>42451048.94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9385397.95</v>
      </c>
      <c r="AD62" s="35">
        <v>9385397.95</v>
      </c>
      <c r="AE62" s="35">
        <v>2172437.39</v>
      </c>
      <c r="AF62" s="35">
        <v>2172437.39</v>
      </c>
      <c r="AG62" s="35">
        <v>1266266.58</v>
      </c>
      <c r="AH62" s="35">
        <v>1266266.58</v>
      </c>
      <c r="AI62" s="35">
        <v>118602.14</v>
      </c>
      <c r="AJ62" s="35">
        <v>118602.14</v>
      </c>
      <c r="AK62" s="35">
        <v>5828091.84</v>
      </c>
      <c r="AL62" s="35">
        <v>5828091.84</v>
      </c>
      <c r="AM62" s="35">
        <v>0</v>
      </c>
      <c r="AN62" s="35">
        <v>0</v>
      </c>
      <c r="AO62" s="35">
        <v>70095.89</v>
      </c>
      <c r="AP62" s="35">
        <v>70095.89</v>
      </c>
      <c r="AQ62" s="35">
        <v>13869.62</v>
      </c>
      <c r="AR62" s="35">
        <v>13869.62</v>
      </c>
      <c r="AS62" s="35">
        <v>55474.62</v>
      </c>
      <c r="AT62" s="35">
        <v>55474.62</v>
      </c>
      <c r="AU62" s="35">
        <v>0</v>
      </c>
      <c r="AV62" s="35">
        <v>0</v>
      </c>
      <c r="AW62" s="35">
        <v>79.65</v>
      </c>
      <c r="AX62" s="35">
        <v>79.65</v>
      </c>
      <c r="AY62" s="35">
        <v>672</v>
      </c>
      <c r="AZ62" s="35">
        <v>672</v>
      </c>
    </row>
    <row r="63" spans="1:52" s="36" customFormat="1" ht="9" customHeight="1">
      <c r="A63" s="33">
        <f t="shared" si="0"/>
        <v>56</v>
      </c>
      <c r="B63" s="34" t="s">
        <v>151</v>
      </c>
      <c r="C63" s="34" t="s">
        <v>152</v>
      </c>
      <c r="D63" s="35">
        <v>22830880.89</v>
      </c>
      <c r="E63" s="35">
        <v>1033684.38</v>
      </c>
      <c r="F63" s="35">
        <v>21797196.51</v>
      </c>
      <c r="G63" s="35">
        <v>2216590.38</v>
      </c>
      <c r="H63" s="35">
        <v>218376.56</v>
      </c>
      <c r="I63" s="35">
        <v>1998213.82</v>
      </c>
      <c r="J63" s="35">
        <v>172877929.85</v>
      </c>
      <c r="K63" s="35">
        <v>8.91</v>
      </c>
      <c r="L63" s="35">
        <v>0</v>
      </c>
      <c r="M63" s="35">
        <v>0</v>
      </c>
      <c r="N63" s="35">
        <v>0</v>
      </c>
      <c r="O63" s="35">
        <v>1647433932.59</v>
      </c>
      <c r="P63" s="35">
        <v>682767496.99</v>
      </c>
      <c r="Q63" s="35">
        <v>2202366.9</v>
      </c>
      <c r="R63" s="35">
        <v>680565130.09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172877929.85</v>
      </c>
      <c r="AD63" s="35">
        <v>172877929.85</v>
      </c>
      <c r="AE63" s="35">
        <v>12453778.97</v>
      </c>
      <c r="AF63" s="35">
        <v>12453778.97</v>
      </c>
      <c r="AG63" s="35">
        <v>22241701.51</v>
      </c>
      <c r="AH63" s="35">
        <v>22241701.51</v>
      </c>
      <c r="AI63" s="35">
        <v>1870452.26</v>
      </c>
      <c r="AJ63" s="35">
        <v>1870452.26</v>
      </c>
      <c r="AK63" s="35">
        <v>136311997.11</v>
      </c>
      <c r="AL63" s="35">
        <v>136311997.11</v>
      </c>
      <c r="AM63" s="35">
        <v>0</v>
      </c>
      <c r="AN63" s="35">
        <v>0</v>
      </c>
      <c r="AO63" s="35">
        <v>1033684.38</v>
      </c>
      <c r="AP63" s="35">
        <v>1033684.38</v>
      </c>
      <c r="AQ63" s="35">
        <v>218376.56</v>
      </c>
      <c r="AR63" s="35">
        <v>218376.56</v>
      </c>
      <c r="AS63" s="35">
        <v>813510.98</v>
      </c>
      <c r="AT63" s="35">
        <v>813510.98</v>
      </c>
      <c r="AU63" s="35">
        <v>0</v>
      </c>
      <c r="AV63" s="35">
        <v>0</v>
      </c>
      <c r="AW63" s="35">
        <v>454.84</v>
      </c>
      <c r="AX63" s="35">
        <v>454.84</v>
      </c>
      <c r="AY63" s="35">
        <v>1342</v>
      </c>
      <c r="AZ63" s="35">
        <v>1342</v>
      </c>
    </row>
    <row r="64" spans="1:52" s="36" customFormat="1" ht="9" customHeight="1">
      <c r="A64" s="33">
        <f t="shared" si="0"/>
        <v>57</v>
      </c>
      <c r="B64" s="34" t="s">
        <v>153</v>
      </c>
      <c r="C64" s="34" t="s">
        <v>154</v>
      </c>
      <c r="D64" s="35">
        <v>925715.41</v>
      </c>
      <c r="E64" s="35">
        <v>45081.29</v>
      </c>
      <c r="F64" s="35">
        <v>880634.12</v>
      </c>
      <c r="G64" s="35">
        <v>84155.94</v>
      </c>
      <c r="H64" s="35">
        <v>8658.26</v>
      </c>
      <c r="I64" s="35">
        <v>75497.68</v>
      </c>
      <c r="J64" s="35">
        <v>6249837.47</v>
      </c>
      <c r="K64" s="35">
        <v>8.3</v>
      </c>
      <c r="L64" s="35">
        <v>0</v>
      </c>
      <c r="M64" s="35">
        <v>0</v>
      </c>
      <c r="N64" s="35">
        <v>0</v>
      </c>
      <c r="O64" s="35">
        <v>65753080.4</v>
      </c>
      <c r="P64" s="35">
        <v>22070659.81</v>
      </c>
      <c r="Q64" s="35">
        <v>127805.4</v>
      </c>
      <c r="R64" s="35">
        <v>21942854.41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6249837.47</v>
      </c>
      <c r="AD64" s="35">
        <v>6249837.47</v>
      </c>
      <c r="AE64" s="35">
        <v>1487801.55</v>
      </c>
      <c r="AF64" s="35">
        <v>1487801.55</v>
      </c>
      <c r="AG64" s="35">
        <v>856317.42</v>
      </c>
      <c r="AH64" s="35">
        <v>856317.42</v>
      </c>
      <c r="AI64" s="35">
        <v>74605.34</v>
      </c>
      <c r="AJ64" s="35">
        <v>74605.34</v>
      </c>
      <c r="AK64" s="35">
        <v>3830235.96</v>
      </c>
      <c r="AL64" s="35">
        <v>3830235.96</v>
      </c>
      <c r="AM64" s="35">
        <v>877.2</v>
      </c>
      <c r="AN64" s="35">
        <v>877.2</v>
      </c>
      <c r="AO64" s="35">
        <v>45081.29</v>
      </c>
      <c r="AP64" s="35">
        <v>45081.29</v>
      </c>
      <c r="AQ64" s="35">
        <v>8658.26</v>
      </c>
      <c r="AR64" s="35">
        <v>8658.26</v>
      </c>
      <c r="AS64" s="35">
        <v>35599.17</v>
      </c>
      <c r="AT64" s="35">
        <v>35599.17</v>
      </c>
      <c r="AU64" s="35">
        <v>0</v>
      </c>
      <c r="AV64" s="35">
        <v>0</v>
      </c>
      <c r="AW64" s="35">
        <v>11.86</v>
      </c>
      <c r="AX64" s="35">
        <v>11.86</v>
      </c>
      <c r="AY64" s="35">
        <v>812</v>
      </c>
      <c r="AZ64" s="35">
        <v>812</v>
      </c>
    </row>
    <row r="65" spans="1:52" s="36" customFormat="1" ht="9" customHeight="1">
      <c r="A65" s="33">
        <f t="shared" si="0"/>
        <v>58</v>
      </c>
      <c r="B65" s="34" t="s">
        <v>155</v>
      </c>
      <c r="C65" s="34" t="s">
        <v>156</v>
      </c>
      <c r="D65" s="35">
        <v>19085.51</v>
      </c>
      <c r="E65" s="35">
        <v>1483.26</v>
      </c>
      <c r="F65" s="35">
        <v>17602.25</v>
      </c>
      <c r="G65" s="35">
        <v>1908.56</v>
      </c>
      <c r="H65" s="35">
        <v>191.5</v>
      </c>
      <c r="I65" s="35">
        <v>1717.06</v>
      </c>
      <c r="J65" s="35">
        <v>240183.37</v>
      </c>
      <c r="K65" s="35">
        <v>14.3</v>
      </c>
      <c r="L65" s="35">
        <v>0</v>
      </c>
      <c r="M65" s="35">
        <v>0</v>
      </c>
      <c r="N65" s="35">
        <v>0</v>
      </c>
      <c r="O65" s="35">
        <v>1438478.75</v>
      </c>
      <c r="P65" s="35">
        <v>561886.21</v>
      </c>
      <c r="Q65" s="35">
        <v>22000</v>
      </c>
      <c r="R65" s="35">
        <v>539886.21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240183.37</v>
      </c>
      <c r="AD65" s="35">
        <v>240183.37</v>
      </c>
      <c r="AE65" s="35">
        <v>-7.6</v>
      </c>
      <c r="AF65" s="35">
        <v>-7.6</v>
      </c>
      <c r="AG65" s="35">
        <v>7905.31</v>
      </c>
      <c r="AH65" s="35">
        <v>7905.31</v>
      </c>
      <c r="AI65" s="35">
        <v>0</v>
      </c>
      <c r="AJ65" s="35">
        <v>0</v>
      </c>
      <c r="AK65" s="35">
        <v>232285.66</v>
      </c>
      <c r="AL65" s="35">
        <v>232285.66</v>
      </c>
      <c r="AM65" s="35">
        <v>0</v>
      </c>
      <c r="AN65" s="35">
        <v>0</v>
      </c>
      <c r="AO65" s="35">
        <v>1483.26</v>
      </c>
      <c r="AP65" s="35">
        <v>1483.26</v>
      </c>
      <c r="AQ65" s="35">
        <v>191.5</v>
      </c>
      <c r="AR65" s="35">
        <v>191.5</v>
      </c>
      <c r="AS65" s="35">
        <v>736.38</v>
      </c>
      <c r="AT65" s="35">
        <v>736.38</v>
      </c>
      <c r="AU65" s="35">
        <v>0</v>
      </c>
      <c r="AV65" s="35">
        <v>0</v>
      </c>
      <c r="AW65" s="35">
        <v>375.38</v>
      </c>
      <c r="AX65" s="35">
        <v>375.38</v>
      </c>
      <c r="AY65" s="35">
        <v>180</v>
      </c>
      <c r="AZ65" s="35">
        <v>180</v>
      </c>
    </row>
    <row r="66" spans="1:52" s="36" customFormat="1" ht="9" customHeight="1">
      <c r="A66" s="33">
        <f t="shared" si="0"/>
        <v>59</v>
      </c>
      <c r="B66" s="34" t="s">
        <v>157</v>
      </c>
      <c r="C66" s="34" t="s">
        <v>158</v>
      </c>
      <c r="D66" s="35">
        <v>202035.48</v>
      </c>
      <c r="E66" s="35">
        <v>10482.07</v>
      </c>
      <c r="F66" s="35">
        <v>191553.41</v>
      </c>
      <c r="G66" s="35">
        <v>20203.55</v>
      </c>
      <c r="H66" s="35">
        <v>1985.31</v>
      </c>
      <c r="I66" s="35">
        <v>18218.24</v>
      </c>
      <c r="J66" s="35">
        <v>2636027.3</v>
      </c>
      <c r="K66" s="35">
        <v>14.86</v>
      </c>
      <c r="L66" s="35">
        <v>0</v>
      </c>
      <c r="M66" s="35">
        <v>0</v>
      </c>
      <c r="N66" s="35">
        <v>0</v>
      </c>
      <c r="O66" s="35">
        <v>15083967.97</v>
      </c>
      <c r="P66" s="35">
        <v>6139186.23</v>
      </c>
      <c r="Q66" s="35">
        <v>43097.34</v>
      </c>
      <c r="R66" s="35">
        <v>6096088.89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35">
        <v>2636027.3</v>
      </c>
      <c r="AD66" s="35">
        <v>2636027.3</v>
      </c>
      <c r="AE66" s="35">
        <v>307186.25</v>
      </c>
      <c r="AF66" s="35">
        <v>307186.25</v>
      </c>
      <c r="AG66" s="35">
        <v>76447.6</v>
      </c>
      <c r="AH66" s="35">
        <v>76447.6</v>
      </c>
      <c r="AI66" s="35">
        <v>0</v>
      </c>
      <c r="AJ66" s="35">
        <v>0</v>
      </c>
      <c r="AK66" s="35">
        <v>2252393.45</v>
      </c>
      <c r="AL66" s="35">
        <v>2252393.45</v>
      </c>
      <c r="AM66" s="35">
        <v>0</v>
      </c>
      <c r="AN66" s="35">
        <v>0</v>
      </c>
      <c r="AO66" s="35">
        <v>10482.07</v>
      </c>
      <c r="AP66" s="35">
        <v>10482.07</v>
      </c>
      <c r="AQ66" s="35">
        <v>1985.31</v>
      </c>
      <c r="AR66" s="35">
        <v>1985.31</v>
      </c>
      <c r="AS66" s="35">
        <v>4903.12</v>
      </c>
      <c r="AT66" s="35">
        <v>4903.12</v>
      </c>
      <c r="AU66" s="35">
        <v>0</v>
      </c>
      <c r="AV66" s="35">
        <v>0</v>
      </c>
      <c r="AW66" s="35">
        <v>943.64</v>
      </c>
      <c r="AX66" s="35">
        <v>943.64</v>
      </c>
      <c r="AY66" s="35">
        <v>2650</v>
      </c>
      <c r="AZ66" s="35">
        <v>2650</v>
      </c>
    </row>
    <row r="67" spans="1:52" s="36" customFormat="1" ht="9" customHeight="1">
      <c r="A67" s="33">
        <f t="shared" si="0"/>
        <v>60</v>
      </c>
      <c r="B67" s="34" t="s">
        <v>159</v>
      </c>
      <c r="C67" s="34" t="s">
        <v>160</v>
      </c>
      <c r="D67" s="35">
        <v>636066.49</v>
      </c>
      <c r="E67" s="35">
        <v>36997.95</v>
      </c>
      <c r="F67" s="35">
        <v>599068.54</v>
      </c>
      <c r="G67" s="35">
        <v>57824.22</v>
      </c>
      <c r="H67" s="35">
        <v>6001.95</v>
      </c>
      <c r="I67" s="35">
        <v>51822.27</v>
      </c>
      <c r="J67" s="35">
        <v>10565600.97</v>
      </c>
      <c r="K67" s="35">
        <v>20.29</v>
      </c>
      <c r="L67" s="35">
        <v>0</v>
      </c>
      <c r="M67" s="35">
        <v>0</v>
      </c>
      <c r="N67" s="35">
        <v>0</v>
      </c>
      <c r="O67" s="35">
        <v>46470370.53</v>
      </c>
      <c r="P67" s="35">
        <v>13623585.69</v>
      </c>
      <c r="Q67" s="35">
        <v>10400</v>
      </c>
      <c r="R67" s="35">
        <v>13613185.69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10565600.97</v>
      </c>
      <c r="AD67" s="35">
        <v>10565600.97</v>
      </c>
      <c r="AE67" s="35">
        <v>258219.99</v>
      </c>
      <c r="AF67" s="35">
        <v>258219.99</v>
      </c>
      <c r="AG67" s="35">
        <v>236222.38</v>
      </c>
      <c r="AH67" s="35">
        <v>236222.38</v>
      </c>
      <c r="AI67" s="35">
        <v>0</v>
      </c>
      <c r="AJ67" s="35">
        <v>0</v>
      </c>
      <c r="AK67" s="35">
        <v>10071158.6</v>
      </c>
      <c r="AL67" s="35">
        <v>10071158.6</v>
      </c>
      <c r="AM67" s="35">
        <v>0</v>
      </c>
      <c r="AN67" s="35">
        <v>0</v>
      </c>
      <c r="AO67" s="35">
        <v>36997.95</v>
      </c>
      <c r="AP67" s="35">
        <v>36997.95</v>
      </c>
      <c r="AQ67" s="35">
        <v>6001.95</v>
      </c>
      <c r="AR67" s="35">
        <v>6001.95</v>
      </c>
      <c r="AS67" s="35">
        <v>27996</v>
      </c>
      <c r="AT67" s="35">
        <v>27996</v>
      </c>
      <c r="AU67" s="35">
        <v>0</v>
      </c>
      <c r="AV67" s="35">
        <v>0</v>
      </c>
      <c r="AW67" s="35">
        <v>0</v>
      </c>
      <c r="AX67" s="35">
        <v>0</v>
      </c>
      <c r="AY67" s="35">
        <v>3000</v>
      </c>
      <c r="AZ67" s="35">
        <v>3000</v>
      </c>
    </row>
    <row r="68" spans="1:52" s="36" customFormat="1" ht="9" customHeight="1">
      <c r="A68" s="33">
        <f t="shared" si="0"/>
        <v>61</v>
      </c>
      <c r="B68" s="34" t="s">
        <v>161</v>
      </c>
      <c r="C68" s="34" t="s">
        <v>162</v>
      </c>
      <c r="D68" s="35">
        <v>1995.36</v>
      </c>
      <c r="E68" s="35">
        <v>1091.54</v>
      </c>
      <c r="F68" s="35">
        <v>903.82</v>
      </c>
      <c r="G68" s="35">
        <v>199.53</v>
      </c>
      <c r="H68" s="35">
        <v>20.78</v>
      </c>
      <c r="I68" s="35">
        <v>178.75</v>
      </c>
      <c r="J68" s="35">
        <v>8805.45</v>
      </c>
      <c r="K68" s="35">
        <v>5.03</v>
      </c>
      <c r="L68" s="35">
        <v>0</v>
      </c>
      <c r="M68" s="35">
        <v>0</v>
      </c>
      <c r="N68" s="35">
        <v>0</v>
      </c>
      <c r="O68" s="35">
        <v>138263.22</v>
      </c>
      <c r="P68" s="35">
        <v>77919.52</v>
      </c>
      <c r="Q68" s="35">
        <v>17000</v>
      </c>
      <c r="R68" s="35">
        <v>0</v>
      </c>
      <c r="S68" s="35">
        <v>60919.52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8805.45</v>
      </c>
      <c r="AD68" s="35">
        <v>8805.45</v>
      </c>
      <c r="AE68" s="35">
        <v>1460.58</v>
      </c>
      <c r="AF68" s="35">
        <v>1460.58</v>
      </c>
      <c r="AG68" s="35">
        <v>1715.83</v>
      </c>
      <c r="AH68" s="35">
        <v>1715.83</v>
      </c>
      <c r="AI68" s="35">
        <v>0</v>
      </c>
      <c r="AJ68" s="35">
        <v>0</v>
      </c>
      <c r="AK68" s="35">
        <v>5629.04</v>
      </c>
      <c r="AL68" s="35">
        <v>5629.04</v>
      </c>
      <c r="AM68" s="35">
        <v>0</v>
      </c>
      <c r="AN68" s="35">
        <v>0</v>
      </c>
      <c r="AO68" s="35">
        <v>1091.54</v>
      </c>
      <c r="AP68" s="35">
        <v>1091.54</v>
      </c>
      <c r="AQ68" s="35">
        <v>20.78</v>
      </c>
      <c r="AR68" s="35">
        <v>20.78</v>
      </c>
      <c r="AS68" s="35">
        <v>1070.76</v>
      </c>
      <c r="AT68" s="35">
        <v>1070.76</v>
      </c>
      <c r="AU68" s="35">
        <v>0</v>
      </c>
      <c r="AV68" s="35">
        <v>0</v>
      </c>
      <c r="AW68" s="35">
        <v>0</v>
      </c>
      <c r="AX68" s="35">
        <v>0</v>
      </c>
      <c r="AY68" s="35">
        <v>0</v>
      </c>
      <c r="AZ68" s="35">
        <v>0</v>
      </c>
    </row>
    <row r="69" spans="1:52" s="36" customFormat="1" ht="9" customHeight="1">
      <c r="A69" s="33">
        <f t="shared" si="0"/>
        <v>62</v>
      </c>
      <c r="B69" s="34" t="s">
        <v>163</v>
      </c>
      <c r="C69" s="34" t="s">
        <v>164</v>
      </c>
      <c r="D69" s="35">
        <v>163566.84</v>
      </c>
      <c r="E69" s="35">
        <v>7805.68</v>
      </c>
      <c r="F69" s="35">
        <v>155761.16</v>
      </c>
      <c r="G69" s="35">
        <v>14869.72</v>
      </c>
      <c r="H69" s="35">
        <v>1561.19</v>
      </c>
      <c r="I69" s="35">
        <v>13308.53</v>
      </c>
      <c r="J69" s="35">
        <v>594674.89</v>
      </c>
      <c r="K69" s="35">
        <v>4.44</v>
      </c>
      <c r="L69" s="35">
        <v>0</v>
      </c>
      <c r="M69" s="35">
        <v>0</v>
      </c>
      <c r="N69" s="35">
        <v>0</v>
      </c>
      <c r="O69" s="35">
        <v>11832035.25</v>
      </c>
      <c r="P69" s="35">
        <v>3642011.86</v>
      </c>
      <c r="Q69" s="35">
        <v>32003</v>
      </c>
      <c r="R69" s="35">
        <v>3610008.86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594674.89</v>
      </c>
      <c r="AD69" s="35">
        <v>594674.89</v>
      </c>
      <c r="AE69" s="35">
        <v>-3644.99</v>
      </c>
      <c r="AF69" s="35">
        <v>-3644.99</v>
      </c>
      <c r="AG69" s="35">
        <v>78649.18</v>
      </c>
      <c r="AH69" s="35">
        <v>78649.18</v>
      </c>
      <c r="AI69" s="35">
        <v>0</v>
      </c>
      <c r="AJ69" s="35">
        <v>0</v>
      </c>
      <c r="AK69" s="35">
        <v>519670.7</v>
      </c>
      <c r="AL69" s="35">
        <v>519670.7</v>
      </c>
      <c r="AM69" s="35">
        <v>0</v>
      </c>
      <c r="AN69" s="35">
        <v>0</v>
      </c>
      <c r="AO69" s="35">
        <v>7805.68</v>
      </c>
      <c r="AP69" s="35">
        <v>7805.68</v>
      </c>
      <c r="AQ69" s="35">
        <v>1561.19</v>
      </c>
      <c r="AR69" s="35">
        <v>1561.19</v>
      </c>
      <c r="AS69" s="35">
        <v>5238.49</v>
      </c>
      <c r="AT69" s="35">
        <v>5238.49</v>
      </c>
      <c r="AU69" s="35">
        <v>0</v>
      </c>
      <c r="AV69" s="35">
        <v>0</v>
      </c>
      <c r="AW69" s="35">
        <v>722</v>
      </c>
      <c r="AX69" s="35">
        <v>722</v>
      </c>
      <c r="AY69" s="35">
        <v>284</v>
      </c>
      <c r="AZ69" s="35">
        <v>284</v>
      </c>
    </row>
    <row r="70" spans="1:52" s="41" customFormat="1" ht="10.5">
      <c r="A70" s="37"/>
      <c r="B70" s="38" t="s">
        <v>45</v>
      </c>
      <c r="C70" s="39"/>
      <c r="D70" s="40">
        <f>SUM(D8:D69)</f>
        <v>7735244385.2808</v>
      </c>
      <c r="E70" s="40">
        <f>SUM(E8:E69)</f>
        <v>107709611.24999999</v>
      </c>
      <c r="F70" s="40">
        <f>SUM(F8:F69)</f>
        <v>7627534774.030803</v>
      </c>
      <c r="G70" s="40">
        <f>SUM(G8:G69)</f>
        <v>703618590.9709995</v>
      </c>
      <c r="H70" s="40">
        <f>SUM(H8:H69)</f>
        <v>67286505.94</v>
      </c>
      <c r="I70" s="40">
        <f>SUM(I8:I69)</f>
        <v>636332085.0310003</v>
      </c>
      <c r="J70" s="40">
        <f>SUM(J8:J69)</f>
        <v>20307908940.469997</v>
      </c>
      <c r="K70" s="40">
        <f>SUM(K8:K69)</f>
        <v>465.77869999999996</v>
      </c>
      <c r="L70" s="40">
        <f>SUM(L8:L69)</f>
        <v>0</v>
      </c>
      <c r="M70" s="40">
        <f>SUM(M8:M69)</f>
        <v>0</v>
      </c>
      <c r="N70" s="40">
        <f>SUM(N8:N69)</f>
        <v>0</v>
      </c>
      <c r="O70" s="40">
        <f>SUM(O8:O69)</f>
        <v>503236584751.60547</v>
      </c>
      <c r="P70" s="40">
        <f>SUM(P8:P69)</f>
        <v>240421593300.03995</v>
      </c>
      <c r="Q70" s="40">
        <f>SUM(Q8:Q69)</f>
        <v>369066081.05999994</v>
      </c>
      <c r="R70" s="40">
        <f>SUM(R8:R69)</f>
        <v>240052466299.46</v>
      </c>
      <c r="S70" s="40">
        <f>SUM(S8:S69)</f>
        <v>60919.52</v>
      </c>
      <c r="T70" s="40">
        <f>SUM(T8:T69)</f>
        <v>0</v>
      </c>
      <c r="U70" s="40">
        <f>SUM(U8:U69)</f>
        <v>0</v>
      </c>
      <c r="V70" s="40">
        <f>SUM(V8:V69)</f>
        <v>0</v>
      </c>
      <c r="W70" s="40">
        <f>SUM(W8:W69)</f>
        <v>0</v>
      </c>
      <c r="X70" s="40">
        <f>SUM(X8:X69)</f>
        <v>0</v>
      </c>
      <c r="Y70" s="40">
        <f>SUM(Y8:Y69)</f>
        <v>0</v>
      </c>
      <c r="Z70" s="40">
        <f>SUM(Z8:Z69)</f>
        <v>0</v>
      </c>
      <c r="AA70" s="40">
        <f>SUM(AA8:AA69)</f>
        <v>0</v>
      </c>
      <c r="AB70" s="40">
        <f>SUM(AB8:AB69)</f>
        <v>0</v>
      </c>
      <c r="AC70" s="40">
        <f>SUM(AC8:AC69)</f>
        <v>20307908940.469997</v>
      </c>
      <c r="AD70" s="40">
        <f>SUM(AD8:AD69)</f>
        <v>20307908940.469997</v>
      </c>
      <c r="AE70" s="40">
        <f>SUM(AE8:AE69)</f>
        <v>183750978.09</v>
      </c>
      <c r="AF70" s="40">
        <f>SUM(AF8:AF69)</f>
        <v>183750978.09</v>
      </c>
      <c r="AG70" s="40">
        <f>SUM(AG8:AG69)</f>
        <v>3455196826.1299996</v>
      </c>
      <c r="AH70" s="40">
        <f>SUM(AH8:AH69)</f>
        <v>3455196826.1299996</v>
      </c>
      <c r="AI70" s="40">
        <f>SUM(AI8:AI69)</f>
        <v>223509467.88000003</v>
      </c>
      <c r="AJ70" s="40">
        <f>SUM(AJ8:AJ69)</f>
        <v>223509467.88000003</v>
      </c>
      <c r="AK70" s="40">
        <f>SUM(AK8:AK69)</f>
        <v>16442936986.920006</v>
      </c>
      <c r="AL70" s="40">
        <f>SUM(AL8:AL69)</f>
        <v>16442936986.920006</v>
      </c>
      <c r="AM70" s="40">
        <f>SUM(AM8:AM69)</f>
        <v>2514681.45</v>
      </c>
      <c r="AN70" s="40">
        <f>SUM(AN8:AN69)</f>
        <v>2514681.45</v>
      </c>
      <c r="AO70" s="40">
        <f>SUM(AO8:AO69)</f>
        <v>107709611.24999999</v>
      </c>
      <c r="AP70" s="40">
        <f>SUM(AP8:AP69)</f>
        <v>107709611.24999999</v>
      </c>
      <c r="AQ70" s="40">
        <f>SUM(AQ8:AQ69)</f>
        <v>67286505.94</v>
      </c>
      <c r="AR70" s="40">
        <f>SUM(AR8:AR69)</f>
        <v>67286505.94</v>
      </c>
      <c r="AS70" s="40">
        <f>SUM(AS8:AS69)</f>
        <v>36094647.54000003</v>
      </c>
      <c r="AT70" s="40">
        <f>SUM(AT8:AT69)</f>
        <v>36094647.54000003</v>
      </c>
      <c r="AU70" s="40">
        <f>SUM(AU8:AU69)</f>
        <v>1827536.6</v>
      </c>
      <c r="AV70" s="40">
        <f>SUM(AV8:AV69)</f>
        <v>1827536.6</v>
      </c>
      <c r="AW70" s="40">
        <f>SUM(AW8:AW69)</f>
        <v>2440362.1999999997</v>
      </c>
      <c r="AX70" s="40">
        <f>SUM(AX8:AX69)</f>
        <v>2440362.1999999997</v>
      </c>
      <c r="AY70" s="40">
        <f>SUM(AY8:AY69)</f>
        <v>60558.97</v>
      </c>
      <c r="AZ70" s="40">
        <f>SUM(AZ8:AZ69)</f>
        <v>60558.97</v>
      </c>
    </row>
    <row r="71" spans="1:52" s="45" customFormat="1" ht="10.5">
      <c r="A71" s="42"/>
      <c r="B71" s="43" t="s">
        <v>46</v>
      </c>
      <c r="C71" s="44"/>
      <c r="D71" s="40">
        <f aca="true" t="shared" si="1" ref="D71:AY71">D70-D24-D25</f>
        <v>188391403.81079942</v>
      </c>
      <c r="E71" s="40">
        <f t="shared" si="1"/>
        <v>8611193.529999979</v>
      </c>
      <c r="F71" s="40">
        <f t="shared" si="1"/>
        <v>179780210.2808019</v>
      </c>
      <c r="G71" s="40">
        <f t="shared" si="1"/>
        <v>17541047.190999456</v>
      </c>
      <c r="H71" s="40">
        <f t="shared" si="1"/>
        <v>1775316.0499999956</v>
      </c>
      <c r="I71" s="40">
        <f t="shared" si="1"/>
        <v>15765731.141000243</v>
      </c>
      <c r="J71" s="40">
        <f t="shared" si="1"/>
        <v>1328846010.789997</v>
      </c>
      <c r="K71" s="40">
        <f t="shared" si="1"/>
        <v>458.2987</v>
      </c>
      <c r="L71" s="40">
        <f t="shared" si="1"/>
        <v>0</v>
      </c>
      <c r="M71" s="40">
        <f t="shared" si="1"/>
        <v>0</v>
      </c>
      <c r="N71" s="40">
        <f t="shared" si="1"/>
        <v>0</v>
      </c>
      <c r="O71" s="40">
        <f t="shared" si="1"/>
        <v>13400967036.48548</v>
      </c>
      <c r="P71" s="40">
        <f t="shared" si="1"/>
        <v>4966362040.569943</v>
      </c>
      <c r="Q71" s="40">
        <f t="shared" si="1"/>
        <v>18266015.989999935</v>
      </c>
      <c r="R71" s="40">
        <f t="shared" si="1"/>
        <v>4948035105.05998</v>
      </c>
      <c r="S71" s="40">
        <f t="shared" si="1"/>
        <v>60919.52</v>
      </c>
      <c r="T71" s="40">
        <f t="shared" si="1"/>
        <v>0</v>
      </c>
      <c r="U71" s="40">
        <f t="shared" si="1"/>
        <v>0</v>
      </c>
      <c r="V71" s="40">
        <f t="shared" si="1"/>
        <v>0</v>
      </c>
      <c r="W71" s="40">
        <f t="shared" si="1"/>
        <v>0</v>
      </c>
      <c r="X71" s="40">
        <f t="shared" si="1"/>
        <v>0</v>
      </c>
      <c r="Y71" s="40">
        <f t="shared" si="1"/>
        <v>0</v>
      </c>
      <c r="Z71" s="40">
        <f t="shared" si="1"/>
        <v>0</v>
      </c>
      <c r="AA71" s="40">
        <f t="shared" si="1"/>
        <v>0</v>
      </c>
      <c r="AB71" s="40">
        <f t="shared" si="1"/>
        <v>0</v>
      </c>
      <c r="AC71" s="40">
        <f t="shared" si="1"/>
        <v>1328846010.789997</v>
      </c>
      <c r="AD71" s="40">
        <f t="shared" si="1"/>
        <v>1328846010.789997</v>
      </c>
      <c r="AE71" s="40">
        <f t="shared" si="1"/>
        <v>156392663.34</v>
      </c>
      <c r="AF71" s="40">
        <f t="shared" si="1"/>
        <v>156392663.34</v>
      </c>
      <c r="AG71" s="40">
        <f t="shared" si="1"/>
        <v>99430192.34999955</v>
      </c>
      <c r="AH71" s="40">
        <f t="shared" si="1"/>
        <v>99430192.34999955</v>
      </c>
      <c r="AI71" s="40">
        <f t="shared" si="1"/>
        <v>31781600.19000004</v>
      </c>
      <c r="AJ71" s="40">
        <f t="shared" si="1"/>
        <v>31781600.19000004</v>
      </c>
      <c r="AK71" s="40">
        <f t="shared" si="1"/>
        <v>1038726873.4600052</v>
      </c>
      <c r="AL71" s="40">
        <f t="shared" si="1"/>
        <v>1038726873.4600052</v>
      </c>
      <c r="AM71" s="40">
        <f t="shared" si="1"/>
        <v>2514681.45</v>
      </c>
      <c r="AN71" s="40">
        <f t="shared" si="1"/>
        <v>2514681.45</v>
      </c>
      <c r="AO71" s="40">
        <f t="shared" si="1"/>
        <v>8611193.529999979</v>
      </c>
      <c r="AP71" s="40">
        <f t="shared" si="1"/>
        <v>8611193.529999979</v>
      </c>
      <c r="AQ71" s="40">
        <f t="shared" si="1"/>
        <v>1775316.0499999956</v>
      </c>
      <c r="AR71" s="40">
        <f t="shared" si="1"/>
        <v>1775316.0499999956</v>
      </c>
      <c r="AS71" s="40">
        <f t="shared" si="1"/>
        <v>4331970.310000028</v>
      </c>
      <c r="AT71" s="40">
        <f t="shared" si="1"/>
        <v>4331970.310000028</v>
      </c>
      <c r="AU71" s="40">
        <f t="shared" si="1"/>
        <v>1591536.6</v>
      </c>
      <c r="AV71" s="40">
        <f t="shared" si="1"/>
        <v>1591536.6</v>
      </c>
      <c r="AW71" s="40">
        <f t="shared" si="1"/>
        <v>853803.7999999997</v>
      </c>
      <c r="AX71" s="40">
        <f t="shared" si="1"/>
        <v>853803.7999999997</v>
      </c>
      <c r="AY71" s="40">
        <f t="shared" si="1"/>
        <v>58566.770000000004</v>
      </c>
      <c r="AZ71" s="40">
        <f>AZ70-AZ24-AZ25</f>
        <v>58566.770000000004</v>
      </c>
    </row>
    <row r="72" spans="1:30" s="9" customFormat="1" ht="12">
      <c r="A72" s="1"/>
      <c r="C72" s="2"/>
      <c r="E72" s="46"/>
      <c r="F72" s="47"/>
      <c r="AD72" s="48"/>
    </row>
    <row r="73" spans="1:6" s="9" customFormat="1" ht="12">
      <c r="A73" s="1"/>
      <c r="C73" s="2"/>
      <c r="F73" s="46"/>
    </row>
    <row r="74" spans="1:52" s="9" customFormat="1" ht="12.75">
      <c r="A74" s="1"/>
      <c r="C74" s="2"/>
      <c r="D74" s="49"/>
      <c r="AQ74" s="50" t="s">
        <v>166</v>
      </c>
      <c r="AR74" s="51"/>
      <c r="AS74" s="51"/>
      <c r="AT74" s="52"/>
      <c r="AU74" s="53"/>
      <c r="AV74" s="54"/>
      <c r="AW74" s="55"/>
      <c r="AX74" s="55"/>
      <c r="AY74" s="51"/>
      <c r="AZ74" s="51"/>
    </row>
    <row r="75" spans="1:52" s="9" customFormat="1" ht="12.75">
      <c r="A75" s="1"/>
      <c r="C75" s="2"/>
      <c r="E75" s="46"/>
      <c r="AQ75" s="56" t="s">
        <v>167</v>
      </c>
      <c r="AR75" s="51"/>
      <c r="AS75" s="51"/>
      <c r="AT75" s="52"/>
      <c r="AU75" s="53"/>
      <c r="AV75" s="54"/>
      <c r="AW75" s="53"/>
      <c r="AX75" s="51"/>
      <c r="AY75" s="57" t="s">
        <v>168</v>
      </c>
      <c r="AZ75" s="51"/>
    </row>
  </sheetData>
  <mergeCells count="26">
    <mergeCell ref="O5:O6"/>
    <mergeCell ref="P5:AB5"/>
    <mergeCell ref="O4:AB4"/>
    <mergeCell ref="D5:F5"/>
    <mergeCell ref="G5:I5"/>
    <mergeCell ref="J5:K5"/>
    <mergeCell ref="L5:N5"/>
    <mergeCell ref="AO4:AZ4"/>
    <mergeCell ref="AO5:AP5"/>
    <mergeCell ref="AQ5:AR5"/>
    <mergeCell ref="AS5:AT5"/>
    <mergeCell ref="AU5:AV5"/>
    <mergeCell ref="AW5:AX5"/>
    <mergeCell ref="AY5:AZ5"/>
    <mergeCell ref="AC4:AN4"/>
    <mergeCell ref="AC5:AD5"/>
    <mergeCell ref="AE5:AF5"/>
    <mergeCell ref="AG5:AH5"/>
    <mergeCell ref="AI5:AJ5"/>
    <mergeCell ref="AK5:AL5"/>
    <mergeCell ref="AM5:AN5"/>
    <mergeCell ref="C4:C6"/>
    <mergeCell ref="B4:B6"/>
    <mergeCell ref="A4:A6"/>
    <mergeCell ref="D4:N4"/>
    <mergeCell ref="D1:O1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22060</cp:lastModifiedBy>
  <cp:lastPrinted>2010-05-13T06:38:24Z</cp:lastPrinted>
  <dcterms:created xsi:type="dcterms:W3CDTF">2004-04-14T14:07:04Z</dcterms:created>
  <dcterms:modified xsi:type="dcterms:W3CDTF">2010-05-13T06:38:35Z</dcterms:modified>
  <cp:category/>
  <cp:version/>
  <cp:contentType/>
  <cp:contentStatus/>
</cp:coreProperties>
</file>