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6255" tabRatio="726" activeTab="0"/>
  </bookViews>
  <sheets>
    <sheet name="1 кв. 2006" sheetId="1" r:id="rId1"/>
  </sheets>
  <definedNames>
    <definedName name="Data">'1 кв. 2006'!#REF!</definedName>
    <definedName name="Delete1">'1 кв. 2006'!#REF!</definedName>
    <definedName name="Delete2">'1 кв. 2006'!#REF!</definedName>
    <definedName name="Title">'1 кв. 2006'!$I$2</definedName>
    <definedName name="Total">'1 кв. 2006'!$71:$71</definedName>
    <definedName name="WOGUK">'1 кв. 2006'!$72:$72</definedName>
    <definedName name="_xlnm.Print_Titles" localSheetId="0">'1 кв. 2006'!$A:$D,'1 кв. 2006'!$4:$7</definedName>
    <definedName name="_xlnm.Print_Area" localSheetId="0">'1 кв. 2006'!$A$1:$BA$72</definedName>
  </definedNames>
  <calcPr fullCalcOnLoad="1"/>
</workbook>
</file>

<file path=xl/sharedStrings.xml><?xml version="1.0" encoding="utf-8"?>
<sst xmlns="http://schemas.openxmlformats.org/spreadsheetml/2006/main" count="266" uniqueCount="179">
  <si>
    <t>за квартал</t>
  </si>
  <si>
    <t>№ п/п</t>
  </si>
  <si>
    <t>с начала года</t>
  </si>
  <si>
    <t>всего</t>
  </si>
  <si>
    <t>финансовый результат от реализации активов</t>
  </si>
  <si>
    <t>дивиденды, проценты по ц/б</t>
  </si>
  <si>
    <t>финансовый результат от переоценки активов</t>
  </si>
  <si>
    <t>другие виды доходов</t>
  </si>
  <si>
    <t>проценты по депозитам, средствам на счетах</t>
  </si>
  <si>
    <t>номер договора ДУ</t>
  </si>
  <si>
    <t>вознаграждение</t>
  </si>
  <si>
    <t>оплата услуг спец.депозитария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</si>
  <si>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</si>
  <si>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</si>
  <si>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</si>
  <si>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</si>
  <si>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расходы по инвестированию</t>
  </si>
  <si>
    <t>сумма вновь переданных СПН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</si>
  <si>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</si>
  <si>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</si>
  <si>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</si>
  <si>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</si>
  <si>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</si>
  <si>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</si>
  <si>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</si>
  <si>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</si>
  <si>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</si>
  <si>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</si>
  <si>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</si>
  <si>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</si>
  <si>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предельные</t>
  </si>
  <si>
    <t>фактические</t>
  </si>
  <si>
    <t>экономия/ перерасход</t>
  </si>
  <si>
    <t>предельная</t>
  </si>
  <si>
    <t>фактическая</t>
  </si>
  <si>
    <t>доход</t>
  </si>
  <si>
    <t>сумма</t>
  </si>
  <si>
    <t>отношение к средней СЧА</t>
  </si>
  <si>
    <t>отношение к сумме дохода</t>
  </si>
  <si>
    <t>руб.</t>
  </si>
  <si>
    <t xml:space="preserve"> расшифровка доходов от инвестирования </t>
  </si>
  <si>
    <t>расшифровка расходов по инвестированию</t>
  </si>
  <si>
    <t>%</t>
  </si>
  <si>
    <t>показатели величин доходов, расходов и вознаграждения</t>
  </si>
  <si>
    <t>показатели, влияющие на величину расходов и вознаграждения</t>
  </si>
  <si>
    <t>ИТОГО</t>
  </si>
  <si>
    <t>Данные отчетов управляющих компаний о доходах от инвестирования средств пенсионных накоплений</t>
  </si>
  <si>
    <t>в т.ч. без ГУК</t>
  </si>
  <si>
    <t>средняя СЧА без учета вновь переданных</t>
  </si>
  <si>
    <t>Формализованное наименование</t>
  </si>
  <si>
    <t>за</t>
  </si>
  <si>
    <t>Наименование инвестиционного портфеля</t>
  </si>
  <si>
    <t>АГАНА УК</t>
  </si>
  <si>
    <t>КОНСЕРВАТИВНЫЙ</t>
  </si>
  <si>
    <t>22-03У028</t>
  </si>
  <si>
    <t>СБАЛАНСИРОВАННЫЙ</t>
  </si>
  <si>
    <t>22-03У029</t>
  </si>
  <si>
    <t>АК БАРС КАПИТАЛ УК</t>
  </si>
  <si>
    <t>22-03У047</t>
  </si>
  <si>
    <t>АККОРД УК</t>
  </si>
  <si>
    <t>22-03У054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</si>
  <si>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</si>
  <si>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</si>
  <si>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</si>
  <si>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</si>
  <si>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</si>
  <si>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</si>
  <si>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</si>
  <si>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</si>
  <si>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</si>
  <si>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</si>
  <si>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</si>
  <si>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БАЗИС-ИНВЕСТ УК</t>
  </si>
  <si>
    <t>22-03У060</t>
  </si>
  <si>
    <t>БКС УК</t>
  </si>
  <si>
    <t>ДОХОДНЫЙ</t>
  </si>
  <si>
    <t>22-03У056</t>
  </si>
  <si>
    <t>22-03У057</t>
  </si>
  <si>
    <t>ВИКА УК</t>
  </si>
  <si>
    <t>22-03У039</t>
  </si>
  <si>
    <t>ВЭБ УК</t>
  </si>
  <si>
    <t>22-03Г065</t>
  </si>
  <si>
    <t>ДВОРЦОВАЯ ПЛОЩАДЬ УК</t>
  </si>
  <si>
    <t>22-03У046</t>
  </si>
  <si>
    <t>ДОВЕРИЕ КАПИТАЛ УК</t>
  </si>
  <si>
    <t>22-03У030</t>
  </si>
  <si>
    <t>АКТУАЛЬНЫЙ</t>
  </si>
  <si>
    <t>22-03У031</t>
  </si>
  <si>
    <t>ПЕРСПЕКТИВНЫЙ</t>
  </si>
  <si>
    <t>22-03У032</t>
  </si>
  <si>
    <t>ЕРМАК УК</t>
  </si>
  <si>
    <t>22-03У016</t>
  </si>
  <si>
    <t>ЗОЛОТОЕ СЕЧЕНИЕ УК</t>
  </si>
  <si>
    <t>22-03У006</t>
  </si>
  <si>
    <t>ИНВЕСТ ОФГ УК</t>
  </si>
  <si>
    <t>22-03У043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</si>
  <si>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</si>
  <si>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</si>
  <si>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</si>
  <si>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</si>
  <si>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</si>
  <si>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</si>
  <si>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КИТ ФИНАНС УК</t>
  </si>
  <si>
    <t>22-03У059</t>
  </si>
  <si>
    <t>ЛИДЕР УК</t>
  </si>
  <si>
    <t>22-03У036</t>
  </si>
  <si>
    <t>МЕТАЛЛИНВЕСТТРАСТ УК</t>
  </si>
  <si>
    <t>22-03У034</t>
  </si>
  <si>
    <t>МЕТРОПОЛЬ УК</t>
  </si>
  <si>
    <t>22-03У027</t>
  </si>
  <si>
    <t>МИР УК</t>
  </si>
  <si>
    <t>22-03У045</t>
  </si>
  <si>
    <t>МОНОМАХ УК</t>
  </si>
  <si>
    <t>22-03У011</t>
  </si>
  <si>
    <t>НАЦИОНАЛЬНАЯ УК</t>
  </si>
  <si>
    <t>22-03У002</t>
  </si>
  <si>
    <t>НВК УК</t>
  </si>
  <si>
    <t>22-03У035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</si>
  <si>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</si>
  <si>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</si>
  <si>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</si>
  <si>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</si>
  <si>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</si>
  <si>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</si>
  <si>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ПЕНСИОННЫЙ РЕЗЕРВ УК</t>
  </si>
  <si>
    <t>22-03У048</t>
  </si>
  <si>
    <t>ПЕТРОВСКИЙ ФОНДОВЫЙ ДОМ УК</t>
  </si>
  <si>
    <t>22-03У044</t>
  </si>
  <si>
    <t>ПИОГЛОБАЛ УК</t>
  </si>
  <si>
    <t>22-03У053</t>
  </si>
  <si>
    <t>ПИФАГОР УК</t>
  </si>
  <si>
    <t>22-03У033</t>
  </si>
  <si>
    <t>ПОРТФЕЛЬНЫЕ ИНВЕСТИЦИИ УК</t>
  </si>
  <si>
    <t>22-03У042</t>
  </si>
  <si>
    <t>ПРОМСВЯЗЬ УК</t>
  </si>
  <si>
    <t>22-03У061</t>
  </si>
  <si>
    <t>ПРОМЫШЛЕННЫЕ ТРАДИЦИИ УК</t>
  </si>
  <si>
    <t>22-03У012</t>
  </si>
  <si>
    <t>ПРОСПЕКТ-МОНТЕС АУРИ УК</t>
  </si>
  <si>
    <t>22-03У007</t>
  </si>
  <si>
    <t>ПСБ УК</t>
  </si>
  <si>
    <t>22-03У055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</si>
  <si>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</si>
  <si>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</si>
  <si>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</si>
  <si>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</si>
  <si>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</si>
  <si>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</si>
  <si>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РОСБАНК УК</t>
  </si>
  <si>
    <t>22-03У041</t>
  </si>
  <si>
    <t>РТК-ИНВЕСТ УК</t>
  </si>
  <si>
    <t>22-03У052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</si>
  <si>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</si>
  <si>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</si>
  <si>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</si>
  <si>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</si>
  <si>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</si>
  <si>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</si>
  <si>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ТРИНФИКО УК</t>
  </si>
  <si>
    <t>22-03У013</t>
  </si>
  <si>
    <t>ДОЛГОСРОЧНОГО РОСТА</t>
  </si>
  <si>
    <t>22-03У014</t>
  </si>
  <si>
    <t>КОНСЕРВАТИВНОГО СОХРАНЕНИЯ КАПИТАЛА</t>
  </si>
  <si>
    <t>22-03У015</t>
  </si>
  <si>
    <t>ТРОЙКА ДИАЛОГ УК</t>
  </si>
  <si>
    <t>22-03У022</t>
  </si>
  <si>
    <t>УМ УК</t>
  </si>
  <si>
    <t>22-03У040</t>
  </si>
  <si>
    <t>УРАЛСИБ-УПРАВЛЕНИЕ КАПИТАЛОМ УК</t>
  </si>
  <si>
    <t>22-03У009</t>
  </si>
  <si>
    <t>УРАЛСИБ УК</t>
  </si>
  <si>
    <t>22-03У008</t>
  </si>
  <si>
    <t>ФИНАМ МЕНЕДЖМЕНТ УК</t>
  </si>
  <si>
    <t>22-03У063</t>
  </si>
  <si>
    <t>ЦЕНТРАЛЬНАЯ УК</t>
  </si>
  <si>
    <t>22-03У049</t>
  </si>
  <si>
    <t>ЯМАЛ УК</t>
  </si>
  <si>
    <t>22-03У026</t>
  </si>
  <si>
    <t>1 квартал 2006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</si>
</sst>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"/>
    <numFmt numFmtId="165" formatCode="#,##0.0000000000000000"/>
    <numFmt numFmtId="166" formatCode="#,##0.00_ ;[Red]\-#,##0.00\ "/>
    <numFmt numFmtId="167" formatCode="0.00_ ;[Red]\-0.00\ "/>
  </numFmts>
  <fonts count="9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b/>
      <sz val="9"/>
      <name val="Arial Cyr"/>
      <family val="2"/>
    </font>
    <font>
      <sz val="5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7" fillId="0" borderId="0" xfId="0" applyFont="1" applyAlignment="1">
      <alignment/>
    </xf>
    <xf numFmtId="165" fontId="8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66" fontId="5" fillId="0" borderId="0" xfId="0" applyNumberFormat="1" applyFont="1" applyAlignment="1">
      <alignment/>
    </xf>
    <xf numFmtId="166" fontId="5" fillId="4" borderId="2" xfId="0" applyNumberFormat="1" applyFont="1" applyFill="1" applyBorder="1" applyAlignment="1">
      <alignment horizontal="center"/>
    </xf>
    <xf numFmtId="166" fontId="5" fillId="4" borderId="3" xfId="0" applyNumberFormat="1" applyFont="1" applyFill="1" applyBorder="1" applyAlignment="1">
      <alignment/>
    </xf>
    <xf numFmtId="166" fontId="5" fillId="4" borderId="4" xfId="0" applyNumberFormat="1" applyFont="1" applyFill="1" applyBorder="1" applyAlignment="1">
      <alignment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0" fontId="6" fillId="2" borderId="5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166" fontId="6" fillId="0" borderId="1" xfId="0" applyNumberFormat="1" applyFont="1" applyBorder="1" applyAlignment="1">
      <alignment vertical="top" wrapText="1"/>
    </xf>
    <xf numFmtId="166" fontId="5" fillId="4" borderId="1" xfId="0" applyNumberFormat="1" applyFont="1" applyFill="1" applyBorder="1" applyAlignment="1">
      <alignment/>
    </xf>
    <xf numFmtId="166" fontId="5" fillId="4" borderId="1" xfId="0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A78"/>
  <sheetViews>
    <sheetView tabSelected="1" zoomScale="115" zoomScaleNormal="115" workbookViewId="0" topLeftCell="A1">
      <pane ySplit="2250" topLeftCell="BM31" activePane="bottomLeft" state="split"/>
      <selection pane="topLeft" activeCell="C1" sqref="C1:C16384"/>
      <selection pane="bottomLeft" activeCell="B43" sqref="B43"/>
    </sheetView>
  </sheetViews>
  <sheetFormatPr defaultColWidth="9.00390625" defaultRowHeight="12.75"/>
  <cols>
    <col min="1" max="1" width="2.875" style="3" customWidth="1"/>
    <col min="2" max="2" width="17.75390625" style="1" customWidth="1"/>
    <col min="3" max="3" width="16.625" style="2" hidden="1" customWidth="1"/>
    <col min="4" max="4" width="7.25390625" style="2" customWidth="1"/>
    <col min="5" max="5" width="10.625" style="1" customWidth="1"/>
    <col min="6" max="6" width="10.25390625" style="1" customWidth="1"/>
    <col min="7" max="7" width="10.625" style="1" customWidth="1"/>
    <col min="8" max="8" width="9.75390625" style="1" customWidth="1"/>
    <col min="9" max="9" width="9.25390625" style="1" customWidth="1"/>
    <col min="10" max="10" width="12.125" style="1" customWidth="1"/>
    <col min="11" max="11" width="13.75390625" style="1" customWidth="1"/>
    <col min="12" max="12" width="7.75390625" style="1" customWidth="1"/>
    <col min="13" max="13" width="7.875" style="1" customWidth="1"/>
    <col min="14" max="14" width="6.375" style="1" customWidth="1"/>
    <col min="15" max="15" width="6.875" style="1" customWidth="1"/>
    <col min="16" max="16" width="13.00390625" style="1" customWidth="1"/>
    <col min="17" max="17" width="14.00390625" style="1" customWidth="1"/>
    <col min="18" max="18" width="4.625" style="1" customWidth="1"/>
    <col min="19" max="19" width="13.75390625" style="1" customWidth="1"/>
    <col min="20" max="24" width="6.875" style="1" customWidth="1"/>
    <col min="25" max="25" width="12.75390625" style="1" customWidth="1"/>
    <col min="26" max="26" width="13.00390625" style="1" customWidth="1"/>
    <col min="27" max="28" width="6.875" style="1" customWidth="1"/>
    <col min="29" max="29" width="11.125" style="1" customWidth="1"/>
    <col min="30" max="31" width="10.625" style="1" customWidth="1"/>
    <col min="32" max="32" width="10.75390625" style="1" customWidth="1"/>
    <col min="33" max="33" width="10.00390625" style="1" customWidth="1"/>
    <col min="34" max="35" width="10.625" style="1" customWidth="1"/>
    <col min="36" max="36" width="9.25390625" style="1" customWidth="1"/>
    <col min="37" max="37" width="10.875" style="1" customWidth="1"/>
    <col min="38" max="38" width="9.875" style="1" customWidth="1"/>
    <col min="39" max="39" width="11.00390625" style="1" customWidth="1"/>
    <col min="40" max="40" width="7.625" style="1" customWidth="1"/>
    <col min="41" max="41" width="8.00390625" style="1" customWidth="1"/>
    <col min="42" max="42" width="10.875" style="1" customWidth="1"/>
    <col min="43" max="43" width="11.25390625" style="1" customWidth="1"/>
    <col min="44" max="44" width="10.625" style="1" customWidth="1"/>
    <col min="45" max="45" width="11.25390625" style="1" customWidth="1"/>
    <col min="46" max="47" width="9.75390625" style="1" customWidth="1"/>
    <col min="48" max="48" width="9.00390625" style="1" customWidth="1"/>
    <col min="49" max="49" width="8.875" style="1" customWidth="1"/>
    <col min="50" max="51" width="8.75390625" style="1" customWidth="1"/>
    <col min="52" max="52" width="8.25390625" style="1" customWidth="1"/>
    <col min="53" max="53" width="9.75390625" style="1" customWidth="1"/>
    <col min="54" max="16384" width="9.125" style="1" customWidth="1"/>
  </cols>
  <sheetData>
    <row r="1" spans="1:14" s="2" customFormat="1" ht="12">
      <c r="A1" s="3"/>
      <c r="E1" s="47" t="s">
        <v>46</v>
      </c>
      <c r="F1" s="47"/>
      <c r="G1" s="47"/>
      <c r="H1" s="47"/>
      <c r="I1" s="47"/>
      <c r="J1" s="47"/>
      <c r="K1" s="47"/>
      <c r="L1" s="47"/>
      <c r="M1" s="47"/>
      <c r="N1" s="47"/>
    </row>
    <row r="2" spans="1:14" s="2" customFormat="1" ht="12" customHeight="1">
      <c r="A2" s="3"/>
      <c r="E2" s="13"/>
      <c r="H2" s="31" t="s">
        <v>50</v>
      </c>
      <c r="I2" s="13" t="s">
        <v>178</v>
      </c>
      <c r="N2" s="15"/>
    </row>
    <row r="3" ht="3.75" customHeight="1"/>
    <row r="4" spans="1:53" s="5" customFormat="1" ht="9.75" customHeight="1">
      <c r="A4" s="48" t="s">
        <v>1</v>
      </c>
      <c r="B4" s="48" t="s">
        <v>49</v>
      </c>
      <c r="C4" s="48" t="s">
        <v>51</v>
      </c>
      <c r="D4" s="48" t="s">
        <v>9</v>
      </c>
      <c r="E4" s="39" t="s">
        <v>43</v>
      </c>
      <c r="F4" s="40"/>
      <c r="G4" s="40"/>
      <c r="H4" s="40"/>
      <c r="I4" s="40"/>
      <c r="J4" s="40"/>
      <c r="K4" s="40"/>
      <c r="L4" s="40"/>
      <c r="M4" s="40"/>
      <c r="N4" s="40"/>
      <c r="O4" s="41"/>
      <c r="P4" s="39" t="s">
        <v>44</v>
      </c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1"/>
      <c r="AD4" s="43" t="s">
        <v>40</v>
      </c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 t="s">
        <v>41</v>
      </c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</row>
    <row r="5" spans="1:53" s="4" customFormat="1" ht="19.5" customHeight="1">
      <c r="A5" s="48"/>
      <c r="B5" s="48"/>
      <c r="C5" s="48"/>
      <c r="D5" s="48"/>
      <c r="E5" s="42" t="s">
        <v>16</v>
      </c>
      <c r="F5" s="42"/>
      <c r="G5" s="42"/>
      <c r="H5" s="42" t="s">
        <v>11</v>
      </c>
      <c r="I5" s="42"/>
      <c r="J5" s="42"/>
      <c r="K5" s="42" t="s">
        <v>35</v>
      </c>
      <c r="L5" s="42"/>
      <c r="M5" s="42" t="s">
        <v>10</v>
      </c>
      <c r="N5" s="42"/>
      <c r="O5" s="42"/>
      <c r="P5" s="34" t="s">
        <v>48</v>
      </c>
      <c r="Q5" s="36" t="s">
        <v>17</v>
      </c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8"/>
      <c r="AD5" s="44" t="s">
        <v>3</v>
      </c>
      <c r="AE5" s="45"/>
      <c r="AF5" s="46" t="s">
        <v>4</v>
      </c>
      <c r="AG5" s="46"/>
      <c r="AH5" s="46" t="s">
        <v>5</v>
      </c>
      <c r="AI5" s="46"/>
      <c r="AJ5" s="46" t="s">
        <v>8</v>
      </c>
      <c r="AK5" s="46"/>
      <c r="AL5" s="46" t="s">
        <v>6</v>
      </c>
      <c r="AM5" s="46"/>
      <c r="AN5" s="46" t="s">
        <v>7</v>
      </c>
      <c r="AO5" s="46"/>
      <c r="AP5" s="44" t="s">
        <v>3</v>
      </c>
      <c r="AQ5" s="45"/>
      <c r="AR5" s="46" t="s">
        <v>11</v>
      </c>
      <c r="AS5" s="46"/>
      <c r="AT5" s="46" t="s">
        <v>12</v>
      </c>
      <c r="AU5" s="46"/>
      <c r="AV5" s="46" t="s">
        <v>13</v>
      </c>
      <c r="AW5" s="46"/>
      <c r="AX5" s="46" t="s">
        <v>14</v>
      </c>
      <c r="AY5" s="46"/>
      <c r="AZ5" s="46" t="s">
        <v>15</v>
      </c>
      <c r="BA5" s="46"/>
    </row>
    <row r="6" spans="1:53" s="4" customFormat="1" ht="29.25" customHeight="1">
      <c r="A6" s="48"/>
      <c r="B6" s="48"/>
      <c r="C6" s="48"/>
      <c r="D6" s="48"/>
      <c r="E6" s="9" t="s">
        <v>30</v>
      </c>
      <c r="F6" s="9" t="s">
        <v>31</v>
      </c>
      <c r="G6" s="9" t="s">
        <v>32</v>
      </c>
      <c r="H6" s="9" t="s">
        <v>33</v>
      </c>
      <c r="I6" s="9" t="s">
        <v>34</v>
      </c>
      <c r="J6" s="9" t="s">
        <v>32</v>
      </c>
      <c r="K6" s="9" t="s">
        <v>36</v>
      </c>
      <c r="L6" s="9" t="s">
        <v>37</v>
      </c>
      <c r="M6" s="9" t="s">
        <v>36</v>
      </c>
      <c r="N6" s="9" t="s">
        <v>38</v>
      </c>
      <c r="O6" s="9" t="s">
        <v>37</v>
      </c>
      <c r="P6" s="35"/>
      <c r="Q6" s="20" t="s">
        <v>3</v>
      </c>
      <c r="R6" s="21" t="s">
        <v>18</v>
      </c>
      <c r="S6" s="21" t="s">
        <v>19</v>
      </c>
      <c r="T6" s="21" t="s">
        <v>20</v>
      </c>
      <c r="U6" s="21" t="s">
        <v>21</v>
      </c>
      <c r="V6" s="21" t="s">
        <v>22</v>
      </c>
      <c r="W6" s="21" t="s">
        <v>23</v>
      </c>
      <c r="X6" s="21" t="s">
        <v>24</v>
      </c>
      <c r="Y6" s="21" t="s">
        <v>25</v>
      </c>
      <c r="Z6" s="21" t="s">
        <v>26</v>
      </c>
      <c r="AA6" s="21" t="s">
        <v>27</v>
      </c>
      <c r="AB6" s="21" t="s">
        <v>28</v>
      </c>
      <c r="AC6" s="21" t="s">
        <v>29</v>
      </c>
      <c r="AD6" s="21" t="s">
        <v>0</v>
      </c>
      <c r="AE6" s="21" t="s">
        <v>2</v>
      </c>
      <c r="AF6" s="21" t="s">
        <v>0</v>
      </c>
      <c r="AG6" s="21" t="s">
        <v>2</v>
      </c>
      <c r="AH6" s="21" t="s">
        <v>0</v>
      </c>
      <c r="AI6" s="21" t="s">
        <v>2</v>
      </c>
      <c r="AJ6" s="21" t="s">
        <v>0</v>
      </c>
      <c r="AK6" s="21" t="s">
        <v>2</v>
      </c>
      <c r="AL6" s="21" t="s">
        <v>0</v>
      </c>
      <c r="AM6" s="21" t="s">
        <v>2</v>
      </c>
      <c r="AN6" s="21" t="s">
        <v>0</v>
      </c>
      <c r="AO6" s="21" t="s">
        <v>2</v>
      </c>
      <c r="AP6" s="21" t="s">
        <v>0</v>
      </c>
      <c r="AQ6" s="21" t="s">
        <v>2</v>
      </c>
      <c r="AR6" s="21" t="s">
        <v>0</v>
      </c>
      <c r="AS6" s="21" t="s">
        <v>2</v>
      </c>
      <c r="AT6" s="21" t="s">
        <v>0</v>
      </c>
      <c r="AU6" s="21" t="s">
        <v>2</v>
      </c>
      <c r="AV6" s="21" t="s">
        <v>0</v>
      </c>
      <c r="AW6" s="21" t="s">
        <v>2</v>
      </c>
      <c r="AX6" s="21" t="s">
        <v>0</v>
      </c>
      <c r="AY6" s="21" t="s">
        <v>2</v>
      </c>
      <c r="AZ6" s="21" t="s">
        <v>0</v>
      </c>
      <c r="BA6" s="21" t="s">
        <v>2</v>
      </c>
    </row>
    <row r="7" spans="1:53" s="7" customFormat="1" ht="9" customHeight="1">
      <c r="A7" s="8"/>
      <c r="B7" s="8"/>
      <c r="C7" s="8"/>
      <c r="D7" s="8"/>
      <c r="E7" s="6" t="s">
        <v>39</v>
      </c>
      <c r="F7" s="6" t="s">
        <v>39</v>
      </c>
      <c r="G7" s="6" t="s">
        <v>39</v>
      </c>
      <c r="H7" s="6" t="s">
        <v>39</v>
      </c>
      <c r="I7" s="6" t="s">
        <v>39</v>
      </c>
      <c r="J7" s="6" t="s">
        <v>39</v>
      </c>
      <c r="K7" s="6" t="s">
        <v>39</v>
      </c>
      <c r="L7" s="6" t="s">
        <v>42</v>
      </c>
      <c r="M7" s="6" t="s">
        <v>39</v>
      </c>
      <c r="N7" s="6" t="s">
        <v>42</v>
      </c>
      <c r="O7" s="6" t="s">
        <v>42</v>
      </c>
      <c r="P7" s="6" t="s">
        <v>39</v>
      </c>
      <c r="Q7" s="6" t="s">
        <v>39</v>
      </c>
      <c r="R7" s="6" t="s">
        <v>39</v>
      </c>
      <c r="S7" s="6" t="s">
        <v>39</v>
      </c>
      <c r="T7" s="6" t="s">
        <v>39</v>
      </c>
      <c r="U7" s="6" t="s">
        <v>39</v>
      </c>
      <c r="V7" s="6" t="s">
        <v>39</v>
      </c>
      <c r="W7" s="6" t="s">
        <v>39</v>
      </c>
      <c r="X7" s="6" t="s">
        <v>39</v>
      </c>
      <c r="Y7" s="6" t="s">
        <v>39</v>
      </c>
      <c r="Z7" s="6" t="s">
        <v>39</v>
      </c>
      <c r="AA7" s="6" t="s">
        <v>39</v>
      </c>
      <c r="AB7" s="6" t="s">
        <v>39</v>
      </c>
      <c r="AC7" s="6" t="s">
        <v>39</v>
      </c>
      <c r="AD7" s="6" t="s">
        <v>39</v>
      </c>
      <c r="AE7" s="6" t="s">
        <v>39</v>
      </c>
      <c r="AF7" s="6" t="s">
        <v>39</v>
      </c>
      <c r="AG7" s="6" t="s">
        <v>39</v>
      </c>
      <c r="AH7" s="6" t="s">
        <v>39</v>
      </c>
      <c r="AI7" s="6" t="s">
        <v>39</v>
      </c>
      <c r="AJ7" s="6" t="s">
        <v>39</v>
      </c>
      <c r="AK7" s="6" t="s">
        <v>39</v>
      </c>
      <c r="AL7" s="6" t="s">
        <v>39</v>
      </c>
      <c r="AM7" s="6" t="s">
        <v>39</v>
      </c>
      <c r="AN7" s="6" t="s">
        <v>39</v>
      </c>
      <c r="AO7" s="6" t="s">
        <v>39</v>
      </c>
      <c r="AP7" s="6" t="s">
        <v>39</v>
      </c>
      <c r="AQ7" s="6" t="s">
        <v>39</v>
      </c>
      <c r="AR7" s="6" t="s">
        <v>39</v>
      </c>
      <c r="AS7" s="6" t="s">
        <v>39</v>
      </c>
      <c r="AT7" s="6" t="s">
        <v>39</v>
      </c>
      <c r="AU7" s="6" t="s">
        <v>39</v>
      </c>
      <c r="AV7" s="6" t="s">
        <v>39</v>
      </c>
      <c r="AW7" s="6" t="s">
        <v>39</v>
      </c>
      <c r="AX7" s="6" t="s">
        <v>39</v>
      </c>
      <c r="AY7" s="6" t="s">
        <v>39</v>
      </c>
      <c r="AZ7" s="6" t="s">
        <v>39</v>
      </c>
      <c r="BA7" s="6" t="s">
        <v>39</v>
      </c>
    </row>
    <row r="8" spans="1:53" s="26" customFormat="1" ht="9" customHeight="1">
      <c r="A8" s="25">
        <v>1</v>
      </c>
      <c r="B8" s="27" t="s">
        <v>52</v>
      </c>
      <c r="C8" s="27" t="s">
        <v>53</v>
      </c>
      <c r="D8" s="27" t="s">
        <v>54</v>
      </c>
      <c r="E8" s="28">
        <v>2950.8</v>
      </c>
      <c r="F8" s="28">
        <v>1115.66</v>
      </c>
      <c r="G8" s="28">
        <v>1835.14</v>
      </c>
      <c r="H8" s="28">
        <v>320.74</v>
      </c>
      <c r="I8" s="28">
        <v>79.46</v>
      </c>
      <c r="J8" s="28">
        <v>241.28</v>
      </c>
      <c r="K8" s="28">
        <v>28305.03</v>
      </c>
      <c r="L8" s="28">
        <v>8.91</v>
      </c>
      <c r="M8" s="28">
        <v>0</v>
      </c>
      <c r="N8" s="28">
        <v>0</v>
      </c>
      <c r="O8" s="28">
        <v>0</v>
      </c>
      <c r="P8" s="28">
        <v>310242.73</v>
      </c>
      <c r="Q8" s="28">
        <v>12596.22</v>
      </c>
      <c r="R8" s="28">
        <v>0</v>
      </c>
      <c r="S8" s="28">
        <v>12596.22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28305.03</v>
      </c>
      <c r="AE8" s="28">
        <v>28305.03</v>
      </c>
      <c r="AF8" s="28">
        <v>216.44</v>
      </c>
      <c r="AG8" s="28">
        <v>216.44</v>
      </c>
      <c r="AH8" s="28">
        <v>1795.14</v>
      </c>
      <c r="AI8" s="28">
        <v>1795.14</v>
      </c>
      <c r="AJ8" s="28">
        <v>0</v>
      </c>
      <c r="AK8" s="28">
        <v>0</v>
      </c>
      <c r="AL8" s="28">
        <v>26293.45</v>
      </c>
      <c r="AM8" s="28">
        <v>26293.45</v>
      </c>
      <c r="AN8" s="28">
        <v>0</v>
      </c>
      <c r="AO8" s="28">
        <v>0</v>
      </c>
      <c r="AP8" s="28">
        <v>1115.66</v>
      </c>
      <c r="AQ8" s="28">
        <v>1115.66</v>
      </c>
      <c r="AR8" s="28">
        <v>79.46</v>
      </c>
      <c r="AS8" s="28">
        <v>79.46</v>
      </c>
      <c r="AT8" s="28">
        <v>5.8</v>
      </c>
      <c r="AU8" s="28">
        <v>5.8</v>
      </c>
      <c r="AV8" s="28">
        <v>600</v>
      </c>
      <c r="AW8" s="28">
        <v>600</v>
      </c>
      <c r="AX8" s="28">
        <v>350.4</v>
      </c>
      <c r="AY8" s="28">
        <v>350.4</v>
      </c>
      <c r="AZ8" s="28">
        <v>80</v>
      </c>
      <c r="BA8" s="28">
        <v>80</v>
      </c>
    </row>
    <row r="9" spans="1:53" s="26" customFormat="1" ht="9" customHeight="1">
      <c r="A9" s="25">
        <v>2</v>
      </c>
      <c r="B9" s="27" t="s">
        <v>52</v>
      </c>
      <c r="C9" s="27" t="s">
        <v>55</v>
      </c>
      <c r="D9" s="27" t="s">
        <v>56</v>
      </c>
      <c r="E9" s="28">
        <v>20915.17</v>
      </c>
      <c r="F9" s="28">
        <v>7300.73</v>
      </c>
      <c r="G9" s="28">
        <v>13614.44</v>
      </c>
      <c r="H9" s="28">
        <v>2273.39</v>
      </c>
      <c r="I9" s="28">
        <v>555.4</v>
      </c>
      <c r="J9" s="28">
        <v>1717.99</v>
      </c>
      <c r="K9" s="28">
        <v>233623.41</v>
      </c>
      <c r="L9" s="28">
        <v>10.4</v>
      </c>
      <c r="M9" s="28">
        <v>0</v>
      </c>
      <c r="N9" s="28">
        <v>0</v>
      </c>
      <c r="O9" s="28">
        <v>0</v>
      </c>
      <c r="P9" s="28">
        <v>2182825.96</v>
      </c>
      <c r="Q9" s="28">
        <v>108674.36</v>
      </c>
      <c r="R9" s="28">
        <v>0</v>
      </c>
      <c r="S9" s="28">
        <v>108674.36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233623.41</v>
      </c>
      <c r="AE9" s="28">
        <v>233623.41</v>
      </c>
      <c r="AF9" s="28">
        <v>-2949.73</v>
      </c>
      <c r="AG9" s="28">
        <v>-2949.73</v>
      </c>
      <c r="AH9" s="28">
        <v>15126.2</v>
      </c>
      <c r="AI9" s="28">
        <v>15126.2</v>
      </c>
      <c r="AJ9" s="28">
        <v>0</v>
      </c>
      <c r="AK9" s="28">
        <v>0</v>
      </c>
      <c r="AL9" s="28">
        <v>221446.94</v>
      </c>
      <c r="AM9" s="28">
        <v>221446.94</v>
      </c>
      <c r="AN9" s="28">
        <v>0</v>
      </c>
      <c r="AO9" s="28">
        <v>0</v>
      </c>
      <c r="AP9" s="28">
        <v>7300.73</v>
      </c>
      <c r="AQ9" s="28">
        <v>7300.73</v>
      </c>
      <c r="AR9" s="28">
        <v>555.4</v>
      </c>
      <c r="AS9" s="28">
        <v>555.4</v>
      </c>
      <c r="AT9" s="28">
        <v>145.26</v>
      </c>
      <c r="AU9" s="28">
        <v>145.26</v>
      </c>
      <c r="AV9" s="28">
        <v>4000</v>
      </c>
      <c r="AW9" s="28">
        <v>4000</v>
      </c>
      <c r="AX9" s="28">
        <v>2520.07</v>
      </c>
      <c r="AY9" s="28">
        <v>2520.07</v>
      </c>
      <c r="AZ9" s="28">
        <v>80</v>
      </c>
      <c r="BA9" s="28">
        <v>80</v>
      </c>
    </row>
    <row r="10" spans="1:53" s="26" customFormat="1" ht="9" customHeight="1">
      <c r="A10" s="25">
        <v>3</v>
      </c>
      <c r="B10" s="27" t="s">
        <v>57</v>
      </c>
      <c r="C10" s="27"/>
      <c r="D10" s="27" t="s">
        <v>58</v>
      </c>
      <c r="E10" s="28">
        <v>5855523.44</v>
      </c>
      <c r="F10" s="28">
        <v>748084.06</v>
      </c>
      <c r="G10" s="28">
        <v>5107439.38</v>
      </c>
      <c r="H10" s="28">
        <v>532320.31</v>
      </c>
      <c r="I10" s="28">
        <v>130583.14</v>
      </c>
      <c r="J10" s="28">
        <v>401737.17</v>
      </c>
      <c r="K10" s="28">
        <v>29493496.51</v>
      </c>
      <c r="L10" s="28">
        <v>5.6207</v>
      </c>
      <c r="M10" s="28">
        <v>0</v>
      </c>
      <c r="N10" s="28">
        <v>0</v>
      </c>
      <c r="O10" s="28">
        <v>0</v>
      </c>
      <c r="P10" s="28">
        <v>507456768.87</v>
      </c>
      <c r="Q10" s="28">
        <v>29836252.29</v>
      </c>
      <c r="R10" s="28">
        <v>0</v>
      </c>
      <c r="S10" s="28">
        <v>29836252.29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29493496.51</v>
      </c>
      <c r="AE10" s="28">
        <v>29493496.51</v>
      </c>
      <c r="AF10" s="28">
        <v>20502936.27</v>
      </c>
      <c r="AG10" s="28">
        <v>20502936.27</v>
      </c>
      <c r="AH10" s="28">
        <v>5259492.9</v>
      </c>
      <c r="AI10" s="28">
        <v>5259492.9</v>
      </c>
      <c r="AJ10" s="28">
        <v>8083.17</v>
      </c>
      <c r="AK10" s="28">
        <v>8083.17</v>
      </c>
      <c r="AL10" s="28">
        <v>3722984.17</v>
      </c>
      <c r="AM10" s="28">
        <v>3722984.17</v>
      </c>
      <c r="AN10" s="28">
        <v>0</v>
      </c>
      <c r="AO10" s="28">
        <v>0</v>
      </c>
      <c r="AP10" s="28">
        <v>748084.06</v>
      </c>
      <c r="AQ10" s="28">
        <v>748084.06</v>
      </c>
      <c r="AR10" s="28">
        <v>130583.14</v>
      </c>
      <c r="AS10" s="28">
        <v>130583.14</v>
      </c>
      <c r="AT10" s="28">
        <v>373550.17</v>
      </c>
      <c r="AU10" s="28">
        <v>373550.17</v>
      </c>
      <c r="AV10" s="28">
        <v>12000</v>
      </c>
      <c r="AW10" s="28">
        <v>12000</v>
      </c>
      <c r="AX10" s="28">
        <v>231812.75</v>
      </c>
      <c r="AY10" s="28">
        <v>231812.75</v>
      </c>
      <c r="AZ10" s="28">
        <v>138</v>
      </c>
      <c r="BA10" s="28">
        <v>138</v>
      </c>
    </row>
    <row r="11" spans="1:53" s="26" customFormat="1" ht="9" customHeight="1">
      <c r="A11" s="25">
        <v>4</v>
      </c>
      <c r="B11" s="27" t="s">
        <v>59</v>
      </c>
      <c r="C11" s="27"/>
      <c r="D11" s="27" t="s">
        <v>60</v>
      </c>
      <c r="E11" s="28">
        <v>333478.31</v>
      </c>
      <c r="F11" s="28">
        <v>29281.55</v>
      </c>
      <c r="G11" s="28">
        <v>304196.76</v>
      </c>
      <c r="H11" s="28">
        <v>30316.21</v>
      </c>
      <c r="I11" s="28">
        <v>7642.93</v>
      </c>
      <c r="J11" s="28">
        <v>22673.28</v>
      </c>
      <c r="K11" s="28">
        <v>5115741.68</v>
      </c>
      <c r="L11" s="28">
        <v>17.07</v>
      </c>
      <c r="M11" s="28">
        <v>0</v>
      </c>
      <c r="N11" s="28">
        <v>0</v>
      </c>
      <c r="O11" s="28">
        <v>0</v>
      </c>
      <c r="P11" s="28">
        <v>29178912.89</v>
      </c>
      <c r="Q11" s="28">
        <v>1364757.11</v>
      </c>
      <c r="R11" s="28">
        <v>0</v>
      </c>
      <c r="S11" s="28">
        <v>1364757.11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5115741.68</v>
      </c>
      <c r="AE11" s="28">
        <v>5115741.68</v>
      </c>
      <c r="AF11" s="28">
        <v>3756642.47</v>
      </c>
      <c r="AG11" s="28">
        <v>3756642.47</v>
      </c>
      <c r="AH11" s="28">
        <v>112940.64</v>
      </c>
      <c r="AI11" s="28">
        <v>112940.64</v>
      </c>
      <c r="AJ11" s="28">
        <v>0</v>
      </c>
      <c r="AK11" s="28">
        <v>0</v>
      </c>
      <c r="AL11" s="28">
        <v>1246158.57</v>
      </c>
      <c r="AM11" s="28">
        <v>1246158.57</v>
      </c>
      <c r="AN11" s="28">
        <v>0</v>
      </c>
      <c r="AO11" s="28">
        <v>0</v>
      </c>
      <c r="AP11" s="28">
        <v>29281.55</v>
      </c>
      <c r="AQ11" s="28">
        <v>29281.55</v>
      </c>
      <c r="AR11" s="28">
        <v>7642.93</v>
      </c>
      <c r="AS11" s="28">
        <v>7642.93</v>
      </c>
      <c r="AT11" s="28">
        <v>11956.92</v>
      </c>
      <c r="AU11" s="28">
        <v>11956.92</v>
      </c>
      <c r="AV11" s="28">
        <v>0</v>
      </c>
      <c r="AW11" s="28">
        <v>0</v>
      </c>
      <c r="AX11" s="28">
        <v>9609.7</v>
      </c>
      <c r="AY11" s="28">
        <v>9609.7</v>
      </c>
      <c r="AZ11" s="28">
        <v>72</v>
      </c>
      <c r="BA11" s="28">
        <v>72</v>
      </c>
    </row>
    <row r="12" spans="1:53" s="26" customFormat="1" ht="9" customHeight="1">
      <c r="A12" s="25">
        <v>5</v>
      </c>
      <c r="B12" s="27" t="s">
        <v>61</v>
      </c>
      <c r="C12" s="27"/>
      <c r="D12" s="27" t="s">
        <v>62</v>
      </c>
      <c r="E12" s="28">
        <v>126783.19</v>
      </c>
      <c r="F12" s="28">
        <v>33556.99</v>
      </c>
      <c r="G12" s="28">
        <v>93226.2</v>
      </c>
      <c r="H12" s="28">
        <v>11525.74</v>
      </c>
      <c r="I12" s="28">
        <v>2857.31</v>
      </c>
      <c r="J12" s="28">
        <v>8668.43</v>
      </c>
      <c r="K12" s="28">
        <v>1259873.81</v>
      </c>
      <c r="L12" s="28">
        <v>11.07</v>
      </c>
      <c r="M12" s="28">
        <v>0</v>
      </c>
      <c r="N12" s="28">
        <v>0</v>
      </c>
      <c r="O12" s="28">
        <v>0</v>
      </c>
      <c r="P12" s="28">
        <v>11066652.95</v>
      </c>
      <c r="Q12" s="28">
        <v>550910.23</v>
      </c>
      <c r="R12" s="28">
        <v>0</v>
      </c>
      <c r="S12" s="28">
        <v>550910.23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1259873.81</v>
      </c>
      <c r="AE12" s="28">
        <v>1259873.81</v>
      </c>
      <c r="AF12" s="28">
        <v>1287422.74</v>
      </c>
      <c r="AG12" s="28">
        <v>1287422.74</v>
      </c>
      <c r="AH12" s="28">
        <v>84053.98</v>
      </c>
      <c r="AI12" s="28">
        <v>84053.98</v>
      </c>
      <c r="AJ12" s="28">
        <v>0</v>
      </c>
      <c r="AK12" s="28">
        <v>0</v>
      </c>
      <c r="AL12" s="28">
        <v>-111602.91</v>
      </c>
      <c r="AM12" s="28">
        <v>-111602.91</v>
      </c>
      <c r="AN12" s="28">
        <v>0</v>
      </c>
      <c r="AO12" s="28">
        <v>0</v>
      </c>
      <c r="AP12" s="28">
        <v>33556.99</v>
      </c>
      <c r="AQ12" s="28">
        <v>33556.99</v>
      </c>
      <c r="AR12" s="28">
        <v>2857.31</v>
      </c>
      <c r="AS12" s="28">
        <v>2857.31</v>
      </c>
      <c r="AT12" s="28">
        <v>7669.8</v>
      </c>
      <c r="AU12" s="28">
        <v>7669.8</v>
      </c>
      <c r="AV12" s="28">
        <v>20000</v>
      </c>
      <c r="AW12" s="28">
        <v>20000</v>
      </c>
      <c r="AX12" s="28">
        <v>1469.88</v>
      </c>
      <c r="AY12" s="28">
        <v>1469.88</v>
      </c>
      <c r="AZ12" s="28">
        <v>1560</v>
      </c>
      <c r="BA12" s="28">
        <v>1560</v>
      </c>
    </row>
    <row r="13" spans="1:53" s="26" customFormat="1" ht="9" customHeight="1">
      <c r="A13" s="25">
        <v>6</v>
      </c>
      <c r="B13" s="27" t="s">
        <v>63</v>
      </c>
      <c r="C13" s="27"/>
      <c r="D13" s="27" t="s">
        <v>64</v>
      </c>
      <c r="E13" s="28">
        <v>1407838.83</v>
      </c>
      <c r="F13" s="28">
        <v>142479.95</v>
      </c>
      <c r="G13" s="28">
        <v>1265358.88</v>
      </c>
      <c r="H13" s="28">
        <v>127985.35</v>
      </c>
      <c r="I13" s="28">
        <v>30299.98</v>
      </c>
      <c r="J13" s="28">
        <v>97685.37</v>
      </c>
      <c r="K13" s="28">
        <v>8394911.93</v>
      </c>
      <c r="L13" s="28">
        <v>6.65</v>
      </c>
      <c r="M13" s="28">
        <v>0</v>
      </c>
      <c r="N13" s="28">
        <v>0</v>
      </c>
      <c r="O13" s="28">
        <v>0</v>
      </c>
      <c r="P13" s="28">
        <v>122428227.02</v>
      </c>
      <c r="Q13" s="28">
        <v>6668544.8</v>
      </c>
      <c r="R13" s="28">
        <v>0</v>
      </c>
      <c r="S13" s="28">
        <v>6668544.8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8394911.93</v>
      </c>
      <c r="AE13" s="28">
        <v>8394911.93</v>
      </c>
      <c r="AF13" s="28">
        <v>6760931.4</v>
      </c>
      <c r="AG13" s="28">
        <v>6760931.4</v>
      </c>
      <c r="AH13" s="28">
        <v>1069593.73</v>
      </c>
      <c r="AI13" s="28">
        <v>1069593.73</v>
      </c>
      <c r="AJ13" s="28">
        <v>0</v>
      </c>
      <c r="AK13" s="28">
        <v>0</v>
      </c>
      <c r="AL13" s="28">
        <v>564386.8</v>
      </c>
      <c r="AM13" s="28">
        <v>564386.8</v>
      </c>
      <c r="AN13" s="28">
        <v>0</v>
      </c>
      <c r="AO13" s="28">
        <v>0</v>
      </c>
      <c r="AP13" s="28">
        <v>142479.95</v>
      </c>
      <c r="AQ13" s="28">
        <v>142479.95</v>
      </c>
      <c r="AR13" s="28">
        <v>30299.98</v>
      </c>
      <c r="AS13" s="28">
        <v>30299.98</v>
      </c>
      <c r="AT13" s="28">
        <v>94365.68</v>
      </c>
      <c r="AU13" s="28">
        <v>94365.68</v>
      </c>
      <c r="AV13" s="28">
        <v>0</v>
      </c>
      <c r="AW13" s="28">
        <v>0</v>
      </c>
      <c r="AX13" s="28">
        <v>15409.26</v>
      </c>
      <c r="AY13" s="28">
        <v>15409.26</v>
      </c>
      <c r="AZ13" s="28">
        <v>2405.03</v>
      </c>
      <c r="BA13" s="28">
        <v>2405.03</v>
      </c>
    </row>
    <row r="14" spans="1:53" s="26" customFormat="1" ht="9" customHeight="1">
      <c r="A14" s="25">
        <v>7</v>
      </c>
      <c r="B14" s="27" t="s">
        <v>65</v>
      </c>
      <c r="C14" s="27" t="s">
        <v>55</v>
      </c>
      <c r="D14" s="27" t="s">
        <v>66</v>
      </c>
      <c r="E14" s="28">
        <v>82279.91</v>
      </c>
      <c r="F14" s="28">
        <v>8000.22</v>
      </c>
      <c r="G14" s="28">
        <v>74279.69</v>
      </c>
      <c r="H14" s="28">
        <v>13713.32</v>
      </c>
      <c r="I14" s="28">
        <v>3487.97</v>
      </c>
      <c r="J14" s="28">
        <v>10225.35</v>
      </c>
      <c r="K14" s="28">
        <v>1556037.62</v>
      </c>
      <c r="L14" s="28">
        <v>11.49</v>
      </c>
      <c r="M14" s="28">
        <v>0</v>
      </c>
      <c r="N14" s="28">
        <v>0</v>
      </c>
      <c r="O14" s="28">
        <v>0</v>
      </c>
      <c r="P14" s="28">
        <v>13153501.83</v>
      </c>
      <c r="Q14" s="28">
        <v>671780.46</v>
      </c>
      <c r="R14" s="28">
        <v>0</v>
      </c>
      <c r="S14" s="28">
        <v>671780.46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1556037.62</v>
      </c>
      <c r="AE14" s="28">
        <v>1556037.62</v>
      </c>
      <c r="AF14" s="28">
        <v>948925.33</v>
      </c>
      <c r="AG14" s="28">
        <v>948925.33</v>
      </c>
      <c r="AH14" s="28">
        <v>107263.08</v>
      </c>
      <c r="AI14" s="28">
        <v>107263.08</v>
      </c>
      <c r="AJ14" s="28">
        <v>0</v>
      </c>
      <c r="AK14" s="28">
        <v>0</v>
      </c>
      <c r="AL14" s="28">
        <v>499849.21</v>
      </c>
      <c r="AM14" s="28">
        <v>499849.21</v>
      </c>
      <c r="AN14" s="28">
        <v>0</v>
      </c>
      <c r="AO14" s="28">
        <v>0</v>
      </c>
      <c r="AP14" s="28">
        <v>8000.22</v>
      </c>
      <c r="AQ14" s="28">
        <v>8000.22</v>
      </c>
      <c r="AR14" s="28">
        <v>3487.97</v>
      </c>
      <c r="AS14" s="28">
        <v>3487.97</v>
      </c>
      <c r="AT14" s="28">
        <v>4229.85</v>
      </c>
      <c r="AU14" s="28">
        <v>4229.85</v>
      </c>
      <c r="AV14" s="28">
        <v>0</v>
      </c>
      <c r="AW14" s="28">
        <v>0</v>
      </c>
      <c r="AX14" s="28">
        <v>166.4</v>
      </c>
      <c r="AY14" s="28">
        <v>166.4</v>
      </c>
      <c r="AZ14" s="28">
        <v>116</v>
      </c>
      <c r="BA14" s="28">
        <v>116</v>
      </c>
    </row>
    <row r="15" spans="1:53" s="26" customFormat="1" ht="9" customHeight="1">
      <c r="A15" s="25">
        <v>8</v>
      </c>
      <c r="B15" s="27" t="s">
        <v>65</v>
      </c>
      <c r="C15" s="27" t="s">
        <v>53</v>
      </c>
      <c r="D15" s="27" t="s">
        <v>67</v>
      </c>
      <c r="E15" s="28">
        <v>2365.16</v>
      </c>
      <c r="F15" s="28">
        <v>264.92</v>
      </c>
      <c r="G15" s="28">
        <v>2100.24</v>
      </c>
      <c r="H15" s="28">
        <v>394.19</v>
      </c>
      <c r="I15" s="28">
        <v>93.36</v>
      </c>
      <c r="J15" s="28">
        <v>300.83</v>
      </c>
      <c r="K15" s="28">
        <v>15730.28</v>
      </c>
      <c r="L15" s="28">
        <v>4.04</v>
      </c>
      <c r="M15" s="28">
        <v>0</v>
      </c>
      <c r="N15" s="28">
        <v>0</v>
      </c>
      <c r="O15" s="28">
        <v>0</v>
      </c>
      <c r="P15" s="28">
        <v>376999.97</v>
      </c>
      <c r="Q15" s="28">
        <v>20632.69</v>
      </c>
      <c r="R15" s="28">
        <v>0</v>
      </c>
      <c r="S15" s="28">
        <v>20632.69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15730.28</v>
      </c>
      <c r="AE15" s="28">
        <v>15730.28</v>
      </c>
      <c r="AF15" s="28">
        <v>8215.32</v>
      </c>
      <c r="AG15" s="28">
        <v>8215.32</v>
      </c>
      <c r="AH15" s="28">
        <v>3563.09</v>
      </c>
      <c r="AI15" s="28">
        <v>3563.09</v>
      </c>
      <c r="AJ15" s="28">
        <v>0</v>
      </c>
      <c r="AK15" s="28">
        <v>0</v>
      </c>
      <c r="AL15" s="28">
        <v>3951.87</v>
      </c>
      <c r="AM15" s="28">
        <v>3951.87</v>
      </c>
      <c r="AN15" s="28">
        <v>0</v>
      </c>
      <c r="AO15" s="28">
        <v>0</v>
      </c>
      <c r="AP15" s="28">
        <v>264.92</v>
      </c>
      <c r="AQ15" s="28">
        <v>264.92</v>
      </c>
      <c r="AR15" s="28">
        <v>93.36</v>
      </c>
      <c r="AS15" s="28">
        <v>93.36</v>
      </c>
      <c r="AT15" s="28">
        <v>56.47</v>
      </c>
      <c r="AU15" s="28">
        <v>56.47</v>
      </c>
      <c r="AV15" s="28">
        <v>0</v>
      </c>
      <c r="AW15" s="28">
        <v>0</v>
      </c>
      <c r="AX15" s="28">
        <v>5.09</v>
      </c>
      <c r="AY15" s="28">
        <v>5.09</v>
      </c>
      <c r="AZ15" s="28">
        <v>110</v>
      </c>
      <c r="BA15" s="28">
        <v>110</v>
      </c>
    </row>
    <row r="16" spans="1:53" s="26" customFormat="1" ht="9" customHeight="1">
      <c r="A16" s="25">
        <v>9</v>
      </c>
      <c r="B16" s="27" t="s">
        <v>68</v>
      </c>
      <c r="C16" s="27"/>
      <c r="D16" s="27" t="s">
        <v>69</v>
      </c>
      <c r="E16" s="28">
        <v>74004.18</v>
      </c>
      <c r="F16" s="28">
        <v>11984.43</v>
      </c>
      <c r="G16" s="28">
        <v>62019.75</v>
      </c>
      <c r="H16" s="28">
        <v>6727.65</v>
      </c>
      <c r="I16" s="28">
        <v>1625.83</v>
      </c>
      <c r="J16" s="28">
        <v>5101.82</v>
      </c>
      <c r="K16" s="28">
        <v>261098.85</v>
      </c>
      <c r="L16" s="28">
        <v>3.93</v>
      </c>
      <c r="M16" s="28">
        <v>0</v>
      </c>
      <c r="N16" s="28">
        <v>0</v>
      </c>
      <c r="O16" s="28">
        <v>0</v>
      </c>
      <c r="P16" s="28">
        <v>6443272.55</v>
      </c>
      <c r="Q16" s="28">
        <v>341256.12</v>
      </c>
      <c r="R16" s="28">
        <v>0</v>
      </c>
      <c r="S16" s="28">
        <v>341256.12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261098.85</v>
      </c>
      <c r="AE16" s="28">
        <v>261098.85</v>
      </c>
      <c r="AF16" s="28">
        <v>93052.74</v>
      </c>
      <c r="AG16" s="28">
        <v>93052.74</v>
      </c>
      <c r="AH16" s="28">
        <v>78129.35</v>
      </c>
      <c r="AI16" s="28">
        <v>78129.35</v>
      </c>
      <c r="AJ16" s="28">
        <v>154.72</v>
      </c>
      <c r="AK16" s="28">
        <v>154.72</v>
      </c>
      <c r="AL16" s="28">
        <v>89762.04</v>
      </c>
      <c r="AM16" s="28">
        <v>89762.04</v>
      </c>
      <c r="AN16" s="28">
        <v>0</v>
      </c>
      <c r="AO16" s="28">
        <v>0</v>
      </c>
      <c r="AP16" s="28">
        <v>11984.43</v>
      </c>
      <c r="AQ16" s="28">
        <v>11984.43</v>
      </c>
      <c r="AR16" s="28">
        <v>1625.83</v>
      </c>
      <c r="AS16" s="28">
        <v>1625.83</v>
      </c>
      <c r="AT16" s="28">
        <v>5496.58</v>
      </c>
      <c r="AU16" s="28">
        <v>5496.58</v>
      </c>
      <c r="AV16" s="28">
        <v>0</v>
      </c>
      <c r="AW16" s="28">
        <v>0</v>
      </c>
      <c r="AX16" s="28">
        <v>4832.02</v>
      </c>
      <c r="AY16" s="28">
        <v>4832.02</v>
      </c>
      <c r="AZ16" s="28">
        <v>30</v>
      </c>
      <c r="BA16" s="28">
        <v>30</v>
      </c>
    </row>
    <row r="17" spans="1:53" s="26" customFormat="1" ht="9" customHeight="1">
      <c r="A17" s="25">
        <v>10</v>
      </c>
      <c r="B17" s="27" t="s">
        <v>70</v>
      </c>
      <c r="C17" s="27"/>
      <c r="D17" s="27" t="s">
        <v>71</v>
      </c>
      <c r="E17" s="28">
        <v>1225613.62</v>
      </c>
      <c r="F17" s="28">
        <v>116942.37</v>
      </c>
      <c r="G17" s="28">
        <v>1108671.25</v>
      </c>
      <c r="H17" s="28">
        <v>111419.42</v>
      </c>
      <c r="I17" s="28">
        <v>28892.26</v>
      </c>
      <c r="J17" s="28">
        <v>82527.16</v>
      </c>
      <c r="K17" s="28">
        <v>7008532.24</v>
      </c>
      <c r="L17" s="28">
        <v>6.37</v>
      </c>
      <c r="M17" s="28">
        <v>0</v>
      </c>
      <c r="N17" s="28">
        <v>0</v>
      </c>
      <c r="O17" s="28">
        <v>0</v>
      </c>
      <c r="P17" s="28">
        <v>106719841.97</v>
      </c>
      <c r="Q17" s="28">
        <v>5639493.89</v>
      </c>
      <c r="R17" s="28">
        <v>0</v>
      </c>
      <c r="S17" s="28">
        <v>5639493.89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7008532.24</v>
      </c>
      <c r="AE17" s="28">
        <v>7008532.24</v>
      </c>
      <c r="AF17" s="28">
        <v>1464868.59</v>
      </c>
      <c r="AG17" s="28">
        <v>1464868.59</v>
      </c>
      <c r="AH17" s="28">
        <v>781063.67</v>
      </c>
      <c r="AI17" s="28">
        <v>781063.67</v>
      </c>
      <c r="AJ17" s="28">
        <v>0</v>
      </c>
      <c r="AK17" s="28">
        <v>0</v>
      </c>
      <c r="AL17" s="28">
        <v>4762599.98</v>
      </c>
      <c r="AM17" s="28">
        <v>4762599.98</v>
      </c>
      <c r="AN17" s="28">
        <v>0</v>
      </c>
      <c r="AO17" s="28">
        <v>0</v>
      </c>
      <c r="AP17" s="28">
        <v>116942.37</v>
      </c>
      <c r="AQ17" s="28">
        <v>116942.37</v>
      </c>
      <c r="AR17" s="28">
        <v>28892.26</v>
      </c>
      <c r="AS17" s="28">
        <v>28892.26</v>
      </c>
      <c r="AT17" s="28">
        <v>12603.3</v>
      </c>
      <c r="AU17" s="28">
        <v>12603.3</v>
      </c>
      <c r="AV17" s="28">
        <v>38400</v>
      </c>
      <c r="AW17" s="28">
        <v>38400</v>
      </c>
      <c r="AX17" s="28">
        <v>36415.39</v>
      </c>
      <c r="AY17" s="28">
        <v>36415.39</v>
      </c>
      <c r="AZ17" s="28">
        <v>631.42</v>
      </c>
      <c r="BA17" s="28">
        <v>631.42</v>
      </c>
    </row>
    <row r="18" spans="1:53" s="26" customFormat="1" ht="9" customHeight="1">
      <c r="A18" s="25">
        <v>11</v>
      </c>
      <c r="B18" s="27" t="s">
        <v>72</v>
      </c>
      <c r="C18" s="27"/>
      <c r="D18" s="27" t="s">
        <v>73</v>
      </c>
      <c r="E18" s="28">
        <v>30653.16</v>
      </c>
      <c r="F18" s="28">
        <v>2058.63</v>
      </c>
      <c r="G18" s="28">
        <v>28594.53</v>
      </c>
      <c r="H18" s="28">
        <v>3065.31</v>
      </c>
      <c r="I18" s="28">
        <v>724.9</v>
      </c>
      <c r="J18" s="28">
        <v>2340.41</v>
      </c>
      <c r="K18" s="28">
        <v>162061.5</v>
      </c>
      <c r="L18" s="28">
        <v>5.37</v>
      </c>
      <c r="M18" s="28">
        <v>0</v>
      </c>
      <c r="N18" s="28">
        <v>0</v>
      </c>
      <c r="O18" s="28">
        <v>0</v>
      </c>
      <c r="P18" s="28">
        <v>2914421.2</v>
      </c>
      <c r="Q18" s="28">
        <v>181073.98</v>
      </c>
      <c r="R18" s="28">
        <v>0</v>
      </c>
      <c r="S18" s="28">
        <v>181073.98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162061.5</v>
      </c>
      <c r="AE18" s="28">
        <v>162061.5</v>
      </c>
      <c r="AF18" s="28">
        <v>129385.27</v>
      </c>
      <c r="AG18" s="28">
        <v>129385.27</v>
      </c>
      <c r="AH18" s="28">
        <v>28041.39</v>
      </c>
      <c r="AI18" s="28">
        <v>28041.39</v>
      </c>
      <c r="AJ18" s="28">
        <v>1479.45</v>
      </c>
      <c r="AK18" s="28">
        <v>1479.45</v>
      </c>
      <c r="AL18" s="28">
        <v>3155.39</v>
      </c>
      <c r="AM18" s="28">
        <v>3155.39</v>
      </c>
      <c r="AN18" s="28">
        <v>0</v>
      </c>
      <c r="AO18" s="28">
        <v>0</v>
      </c>
      <c r="AP18" s="28">
        <v>2058.63</v>
      </c>
      <c r="AQ18" s="28">
        <v>2058.63</v>
      </c>
      <c r="AR18" s="28">
        <v>724.9</v>
      </c>
      <c r="AS18" s="28">
        <v>724.9</v>
      </c>
      <c r="AT18" s="28">
        <v>1283.09</v>
      </c>
      <c r="AU18" s="28">
        <v>1283.09</v>
      </c>
      <c r="AV18" s="28">
        <v>0</v>
      </c>
      <c r="AW18" s="28">
        <v>0</v>
      </c>
      <c r="AX18" s="28">
        <v>0</v>
      </c>
      <c r="AY18" s="28">
        <v>0</v>
      </c>
      <c r="AZ18" s="28">
        <v>50.64</v>
      </c>
      <c r="BA18" s="28">
        <v>50.64</v>
      </c>
    </row>
    <row r="19" spans="1:53" s="26" customFormat="1" ht="9" customHeight="1">
      <c r="A19" s="25">
        <v>12</v>
      </c>
      <c r="B19" s="27" t="s">
        <v>74</v>
      </c>
      <c r="C19" s="27" t="s">
        <v>75</v>
      </c>
      <c r="D19" s="27" t="s">
        <v>76</v>
      </c>
      <c r="E19" s="28">
        <v>353380.39</v>
      </c>
      <c r="F19" s="28">
        <v>16177.92</v>
      </c>
      <c r="G19" s="28">
        <v>337202.47</v>
      </c>
      <c r="H19" s="28">
        <v>32125.49</v>
      </c>
      <c r="I19" s="28">
        <v>8003.29</v>
      </c>
      <c r="J19" s="28">
        <v>24122.2</v>
      </c>
      <c r="K19" s="28">
        <v>1200067.98</v>
      </c>
      <c r="L19" s="28">
        <v>3.79</v>
      </c>
      <c r="M19" s="28">
        <v>0</v>
      </c>
      <c r="N19" s="28">
        <v>0</v>
      </c>
      <c r="O19" s="28">
        <v>0</v>
      </c>
      <c r="P19" s="28">
        <v>30806531.94</v>
      </c>
      <c r="Q19" s="28">
        <v>1582750.03</v>
      </c>
      <c r="R19" s="28">
        <v>0</v>
      </c>
      <c r="S19" s="28">
        <v>1582750.03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1200067.98</v>
      </c>
      <c r="AE19" s="28">
        <v>1200067.98</v>
      </c>
      <c r="AF19" s="28">
        <v>-81493.62</v>
      </c>
      <c r="AG19" s="28">
        <v>-81493.62</v>
      </c>
      <c r="AH19" s="28">
        <v>275746.83</v>
      </c>
      <c r="AI19" s="28">
        <v>275746.83</v>
      </c>
      <c r="AJ19" s="28">
        <v>3072.31</v>
      </c>
      <c r="AK19" s="28">
        <v>3072.31</v>
      </c>
      <c r="AL19" s="28">
        <v>1002742.46</v>
      </c>
      <c r="AM19" s="28">
        <v>1002742.46</v>
      </c>
      <c r="AN19" s="28">
        <v>0</v>
      </c>
      <c r="AO19" s="28">
        <v>0</v>
      </c>
      <c r="AP19" s="28">
        <v>16177.92</v>
      </c>
      <c r="AQ19" s="28">
        <v>16177.92</v>
      </c>
      <c r="AR19" s="28">
        <v>8003.29</v>
      </c>
      <c r="AS19" s="28">
        <v>8003.29</v>
      </c>
      <c r="AT19" s="28">
        <v>6765.89</v>
      </c>
      <c r="AU19" s="28">
        <v>6765.89</v>
      </c>
      <c r="AV19" s="28">
        <v>0</v>
      </c>
      <c r="AW19" s="28">
        <v>0</v>
      </c>
      <c r="AX19" s="28">
        <v>283.74</v>
      </c>
      <c r="AY19" s="28">
        <v>283.74</v>
      </c>
      <c r="AZ19" s="28">
        <v>1125</v>
      </c>
      <c r="BA19" s="28">
        <v>1125</v>
      </c>
    </row>
    <row r="20" spans="1:53" s="26" customFormat="1" ht="9" customHeight="1">
      <c r="A20" s="25">
        <v>13</v>
      </c>
      <c r="B20" s="27" t="s">
        <v>74</v>
      </c>
      <c r="C20" s="27" t="s">
        <v>55</v>
      </c>
      <c r="D20" s="27" t="s">
        <v>77</v>
      </c>
      <c r="E20" s="28">
        <v>41638.26</v>
      </c>
      <c r="F20" s="28">
        <v>2637.21</v>
      </c>
      <c r="G20" s="28">
        <v>39001.05</v>
      </c>
      <c r="H20" s="28">
        <v>3785.29</v>
      </c>
      <c r="I20" s="28">
        <v>955.35</v>
      </c>
      <c r="J20" s="28">
        <v>2829.94</v>
      </c>
      <c r="K20" s="28">
        <v>131618.51</v>
      </c>
      <c r="L20" s="28">
        <v>3.53</v>
      </c>
      <c r="M20" s="28">
        <v>0</v>
      </c>
      <c r="N20" s="28">
        <v>0</v>
      </c>
      <c r="O20" s="28">
        <v>0</v>
      </c>
      <c r="P20" s="28">
        <v>3624563.73</v>
      </c>
      <c r="Q20" s="28">
        <v>192879</v>
      </c>
      <c r="R20" s="28">
        <v>0</v>
      </c>
      <c r="S20" s="28">
        <v>192879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131618.51</v>
      </c>
      <c r="AE20" s="28">
        <v>131618.51</v>
      </c>
      <c r="AF20" s="28">
        <v>-9377.15</v>
      </c>
      <c r="AG20" s="28">
        <v>-9377.15</v>
      </c>
      <c r="AH20" s="28">
        <v>34940.59</v>
      </c>
      <c r="AI20" s="28">
        <v>34940.59</v>
      </c>
      <c r="AJ20" s="28">
        <v>140.45</v>
      </c>
      <c r="AK20" s="28">
        <v>140.45</v>
      </c>
      <c r="AL20" s="28">
        <v>105914.62</v>
      </c>
      <c r="AM20" s="28">
        <v>105914.62</v>
      </c>
      <c r="AN20" s="28">
        <v>0</v>
      </c>
      <c r="AO20" s="28">
        <v>0</v>
      </c>
      <c r="AP20" s="28">
        <v>2637.21</v>
      </c>
      <c r="AQ20" s="28">
        <v>2637.21</v>
      </c>
      <c r="AR20" s="28">
        <v>955.35</v>
      </c>
      <c r="AS20" s="28">
        <v>955.35</v>
      </c>
      <c r="AT20" s="28">
        <v>522.44</v>
      </c>
      <c r="AU20" s="28">
        <v>522.44</v>
      </c>
      <c r="AV20" s="28">
        <v>0</v>
      </c>
      <c r="AW20" s="28">
        <v>0</v>
      </c>
      <c r="AX20" s="28">
        <v>34.42</v>
      </c>
      <c r="AY20" s="28">
        <v>34.42</v>
      </c>
      <c r="AZ20" s="28">
        <v>1125</v>
      </c>
      <c r="BA20" s="28">
        <v>1125</v>
      </c>
    </row>
    <row r="21" spans="1:53" s="26" customFormat="1" ht="9" customHeight="1">
      <c r="A21" s="25">
        <v>14</v>
      </c>
      <c r="B21" s="27" t="s">
        <v>78</v>
      </c>
      <c r="C21" s="27"/>
      <c r="D21" s="27" t="s">
        <v>79</v>
      </c>
      <c r="E21" s="28">
        <v>50092.72</v>
      </c>
      <c r="F21" s="28">
        <v>17065.18</v>
      </c>
      <c r="G21" s="28">
        <v>33027.54</v>
      </c>
      <c r="H21" s="28">
        <v>5009.28</v>
      </c>
      <c r="I21" s="28">
        <v>1230.88</v>
      </c>
      <c r="J21" s="28">
        <v>3778.4</v>
      </c>
      <c r="K21" s="28">
        <v>139138.62</v>
      </c>
      <c r="L21" s="28">
        <v>2.82</v>
      </c>
      <c r="M21" s="28">
        <v>0</v>
      </c>
      <c r="N21" s="28">
        <v>0</v>
      </c>
      <c r="O21" s="28">
        <v>0</v>
      </c>
      <c r="P21" s="28">
        <v>4788255.24</v>
      </c>
      <c r="Q21" s="28">
        <v>265220.82</v>
      </c>
      <c r="R21" s="28">
        <v>0</v>
      </c>
      <c r="S21" s="28">
        <v>265220.82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139138.62</v>
      </c>
      <c r="AE21" s="28">
        <v>139138.62</v>
      </c>
      <c r="AF21" s="28">
        <v>-2482.91</v>
      </c>
      <c r="AG21" s="28">
        <v>-2482.91</v>
      </c>
      <c r="AH21" s="28">
        <v>53598.05</v>
      </c>
      <c r="AI21" s="28">
        <v>53598.05</v>
      </c>
      <c r="AJ21" s="28">
        <v>0</v>
      </c>
      <c r="AK21" s="28">
        <v>0</v>
      </c>
      <c r="AL21" s="28">
        <v>88023.48</v>
      </c>
      <c r="AM21" s="28">
        <v>88023.48</v>
      </c>
      <c r="AN21" s="28">
        <v>0</v>
      </c>
      <c r="AO21" s="28">
        <v>0</v>
      </c>
      <c r="AP21" s="28">
        <v>17065.18</v>
      </c>
      <c r="AQ21" s="28">
        <v>17065.18</v>
      </c>
      <c r="AR21" s="28">
        <v>1230.88</v>
      </c>
      <c r="AS21" s="28">
        <v>1230.88</v>
      </c>
      <c r="AT21" s="28">
        <v>1234.52</v>
      </c>
      <c r="AU21" s="28">
        <v>1234.52</v>
      </c>
      <c r="AV21" s="28">
        <v>11800</v>
      </c>
      <c r="AW21" s="28">
        <v>11800</v>
      </c>
      <c r="AX21" s="28">
        <v>2739.78</v>
      </c>
      <c r="AY21" s="28">
        <v>2739.78</v>
      </c>
      <c r="AZ21" s="28">
        <v>60</v>
      </c>
      <c r="BA21" s="28">
        <v>60</v>
      </c>
    </row>
    <row r="22" spans="1:53" s="26" customFormat="1" ht="9" customHeight="1">
      <c r="A22" s="25">
        <v>15</v>
      </c>
      <c r="B22" s="27" t="s">
        <v>80</v>
      </c>
      <c r="C22" s="27"/>
      <c r="D22" s="27" t="s">
        <v>81</v>
      </c>
      <c r="E22" s="28">
        <v>2028482602.54</v>
      </c>
      <c r="F22" s="28">
        <v>59829187.43</v>
      </c>
      <c r="G22" s="28">
        <v>1968653415.11</v>
      </c>
      <c r="H22" s="28">
        <v>184407509.32</v>
      </c>
      <c r="I22" s="28">
        <v>44262138.07</v>
      </c>
      <c r="J22" s="28">
        <v>140145371.25</v>
      </c>
      <c r="K22" s="28">
        <v>891735425.18</v>
      </c>
      <c r="L22" s="28">
        <v>0.49</v>
      </c>
      <c r="M22" s="28">
        <v>0</v>
      </c>
      <c r="N22" s="28">
        <v>0</v>
      </c>
      <c r="O22" s="28">
        <v>0</v>
      </c>
      <c r="P22" s="28">
        <v>175454231447.47</v>
      </c>
      <c r="Q22" s="28">
        <v>10743933449.32</v>
      </c>
      <c r="R22" s="28">
        <v>0</v>
      </c>
      <c r="S22" s="28">
        <v>10743933449.32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891735425.18</v>
      </c>
      <c r="AE22" s="28">
        <v>891735425.18</v>
      </c>
      <c r="AF22" s="28">
        <v>-10906720.17</v>
      </c>
      <c r="AG22" s="28">
        <v>-10906720.17</v>
      </c>
      <c r="AH22" s="28">
        <v>1339358694.84</v>
      </c>
      <c r="AI22" s="28">
        <v>1339358694.84</v>
      </c>
      <c r="AJ22" s="28">
        <v>3210744.03</v>
      </c>
      <c r="AK22" s="28">
        <v>3210744.03</v>
      </c>
      <c r="AL22" s="28">
        <v>-439419353.12</v>
      </c>
      <c r="AM22" s="28">
        <v>-439419353.12</v>
      </c>
      <c r="AN22" s="28">
        <v>-507940.4</v>
      </c>
      <c r="AO22" s="28">
        <v>-507940.4</v>
      </c>
      <c r="AP22" s="28">
        <v>59829187.43</v>
      </c>
      <c r="AQ22" s="28">
        <v>59829187.43</v>
      </c>
      <c r="AR22" s="28">
        <v>44262138.07</v>
      </c>
      <c r="AS22" s="28">
        <v>44262138.07</v>
      </c>
      <c r="AT22" s="28">
        <v>11911910.68</v>
      </c>
      <c r="AU22" s="28">
        <v>11911910.68</v>
      </c>
      <c r="AV22" s="28">
        <v>654623.88</v>
      </c>
      <c r="AW22" s="28">
        <v>654623.88</v>
      </c>
      <c r="AX22" s="28">
        <v>3000000</v>
      </c>
      <c r="AY22" s="28">
        <v>3000000</v>
      </c>
      <c r="AZ22" s="28">
        <v>514.8</v>
      </c>
      <c r="BA22" s="28">
        <v>514.8</v>
      </c>
    </row>
    <row r="23" spans="1:53" s="26" customFormat="1" ht="9" customHeight="1">
      <c r="A23" s="25">
        <v>16</v>
      </c>
      <c r="B23" s="27" t="s">
        <v>82</v>
      </c>
      <c r="C23" s="27"/>
      <c r="D23" s="27" t="s">
        <v>83</v>
      </c>
      <c r="E23" s="28">
        <v>139777.41</v>
      </c>
      <c r="F23" s="28">
        <v>17998.6</v>
      </c>
      <c r="G23" s="28">
        <v>121778.81</v>
      </c>
      <c r="H23" s="28">
        <v>12707.04</v>
      </c>
      <c r="I23" s="28">
        <v>3050.06</v>
      </c>
      <c r="J23" s="28">
        <v>9656.98</v>
      </c>
      <c r="K23" s="28">
        <v>183690.47</v>
      </c>
      <c r="L23" s="28">
        <v>1.47</v>
      </c>
      <c r="M23" s="28">
        <v>0</v>
      </c>
      <c r="N23" s="28">
        <v>0</v>
      </c>
      <c r="O23" s="28">
        <v>0</v>
      </c>
      <c r="P23" s="28">
        <v>12084179.21</v>
      </c>
      <c r="Q23" s="28">
        <v>747429.55</v>
      </c>
      <c r="R23" s="28">
        <v>0</v>
      </c>
      <c r="S23" s="28">
        <v>747429.55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183690.47</v>
      </c>
      <c r="AE23" s="28">
        <v>183690.47</v>
      </c>
      <c r="AF23" s="28">
        <v>-16099.07</v>
      </c>
      <c r="AG23" s="28">
        <v>-16099.07</v>
      </c>
      <c r="AH23" s="28">
        <v>144672.47</v>
      </c>
      <c r="AI23" s="28">
        <v>144672.47</v>
      </c>
      <c r="AJ23" s="28">
        <v>0</v>
      </c>
      <c r="AK23" s="28">
        <v>0</v>
      </c>
      <c r="AL23" s="28">
        <v>55117.07</v>
      </c>
      <c r="AM23" s="28">
        <v>55117.07</v>
      </c>
      <c r="AN23" s="28">
        <v>0</v>
      </c>
      <c r="AO23" s="28">
        <v>0</v>
      </c>
      <c r="AP23" s="28">
        <v>17998.6</v>
      </c>
      <c r="AQ23" s="28">
        <v>17998.6</v>
      </c>
      <c r="AR23" s="28">
        <v>3050.06</v>
      </c>
      <c r="AS23" s="28">
        <v>3050.06</v>
      </c>
      <c r="AT23" s="28">
        <v>5439.22</v>
      </c>
      <c r="AU23" s="28">
        <v>5439.22</v>
      </c>
      <c r="AV23" s="28">
        <v>0</v>
      </c>
      <c r="AW23" s="28">
        <v>0</v>
      </c>
      <c r="AX23" s="28">
        <v>7509.32</v>
      </c>
      <c r="AY23" s="28">
        <v>7509.32</v>
      </c>
      <c r="AZ23" s="28">
        <v>2000</v>
      </c>
      <c r="BA23" s="28">
        <v>2000</v>
      </c>
    </row>
    <row r="24" spans="1:53" s="26" customFormat="1" ht="9" customHeight="1">
      <c r="A24" s="25">
        <v>17</v>
      </c>
      <c r="B24" s="27" t="s">
        <v>84</v>
      </c>
      <c r="C24" s="27" t="s">
        <v>55</v>
      </c>
      <c r="D24" s="27" t="s">
        <v>85</v>
      </c>
      <c r="E24" s="28">
        <v>79455.46</v>
      </c>
      <c r="F24" s="28">
        <v>5414.16</v>
      </c>
      <c r="G24" s="28">
        <v>74041.3</v>
      </c>
      <c r="H24" s="28">
        <v>7223.22</v>
      </c>
      <c r="I24" s="28">
        <v>1792.95</v>
      </c>
      <c r="J24" s="28">
        <v>5430.27</v>
      </c>
      <c r="K24" s="28">
        <v>487476.8</v>
      </c>
      <c r="L24" s="28">
        <v>6.83</v>
      </c>
      <c r="M24" s="28">
        <v>0</v>
      </c>
      <c r="N24" s="28">
        <v>0</v>
      </c>
      <c r="O24" s="28">
        <v>0</v>
      </c>
      <c r="P24" s="28">
        <v>6947550.63</v>
      </c>
      <c r="Q24" s="28">
        <v>330807.37</v>
      </c>
      <c r="R24" s="28">
        <v>0</v>
      </c>
      <c r="S24" s="28">
        <v>330807.37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487476.8</v>
      </c>
      <c r="AE24" s="28">
        <v>487476.8</v>
      </c>
      <c r="AF24" s="28">
        <v>-2412.15</v>
      </c>
      <c r="AG24" s="28">
        <v>-2412.15</v>
      </c>
      <c r="AH24" s="28">
        <v>61823.4</v>
      </c>
      <c r="AI24" s="28">
        <v>61823.4</v>
      </c>
      <c r="AJ24" s="28">
        <v>0</v>
      </c>
      <c r="AK24" s="28">
        <v>0</v>
      </c>
      <c r="AL24" s="28">
        <v>428065.55</v>
      </c>
      <c r="AM24" s="28">
        <v>428065.55</v>
      </c>
      <c r="AN24" s="28">
        <v>0</v>
      </c>
      <c r="AO24" s="28">
        <v>0</v>
      </c>
      <c r="AP24" s="28">
        <v>5414.16</v>
      </c>
      <c r="AQ24" s="28">
        <v>5414.16</v>
      </c>
      <c r="AR24" s="28">
        <v>1792.95</v>
      </c>
      <c r="AS24" s="28">
        <v>1792.95</v>
      </c>
      <c r="AT24" s="28">
        <v>3609.21</v>
      </c>
      <c r="AU24" s="28">
        <v>3609.21</v>
      </c>
      <c r="AV24" s="28">
        <v>0</v>
      </c>
      <c r="AW24" s="28">
        <v>0</v>
      </c>
      <c r="AX24" s="28">
        <v>0</v>
      </c>
      <c r="AY24" s="28">
        <v>0</v>
      </c>
      <c r="AZ24" s="28">
        <v>12</v>
      </c>
      <c r="BA24" s="28">
        <v>12</v>
      </c>
    </row>
    <row r="25" spans="1:53" s="26" customFormat="1" ht="9" customHeight="1">
      <c r="A25" s="25">
        <v>18</v>
      </c>
      <c r="B25" s="27" t="s">
        <v>84</v>
      </c>
      <c r="C25" s="27" t="s">
        <v>86</v>
      </c>
      <c r="D25" s="27" t="s">
        <v>87</v>
      </c>
      <c r="E25" s="28">
        <v>19474.22</v>
      </c>
      <c r="F25" s="28">
        <v>3371.25</v>
      </c>
      <c r="G25" s="28">
        <v>16102.97</v>
      </c>
      <c r="H25" s="28">
        <v>1770.39</v>
      </c>
      <c r="I25" s="28">
        <v>454.65</v>
      </c>
      <c r="J25" s="28">
        <v>1315.74</v>
      </c>
      <c r="K25" s="28">
        <v>74434.9</v>
      </c>
      <c r="L25" s="28">
        <v>4.25</v>
      </c>
      <c r="M25" s="28">
        <v>0</v>
      </c>
      <c r="N25" s="28">
        <v>0</v>
      </c>
      <c r="O25" s="28">
        <v>0</v>
      </c>
      <c r="P25" s="28">
        <v>1704127.91</v>
      </c>
      <c r="Q25" s="28">
        <v>79506.58</v>
      </c>
      <c r="R25" s="28">
        <v>0</v>
      </c>
      <c r="S25" s="28">
        <v>79506.58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74434.9</v>
      </c>
      <c r="AE25" s="28">
        <v>74434.9</v>
      </c>
      <c r="AF25" s="28">
        <v>-1650.23</v>
      </c>
      <c r="AG25" s="28">
        <v>-1650.23</v>
      </c>
      <c r="AH25" s="28">
        <v>17991.19</v>
      </c>
      <c r="AI25" s="28">
        <v>17991.19</v>
      </c>
      <c r="AJ25" s="28">
        <v>0</v>
      </c>
      <c r="AK25" s="28">
        <v>0</v>
      </c>
      <c r="AL25" s="28">
        <v>58093.94</v>
      </c>
      <c r="AM25" s="28">
        <v>58093.94</v>
      </c>
      <c r="AN25" s="28">
        <v>0</v>
      </c>
      <c r="AO25" s="28">
        <v>0</v>
      </c>
      <c r="AP25" s="28">
        <v>3371.25</v>
      </c>
      <c r="AQ25" s="28">
        <v>3371.25</v>
      </c>
      <c r="AR25" s="28">
        <v>454.65</v>
      </c>
      <c r="AS25" s="28">
        <v>454.65</v>
      </c>
      <c r="AT25" s="28">
        <v>2904.6</v>
      </c>
      <c r="AU25" s="28">
        <v>2904.6</v>
      </c>
      <c r="AV25" s="28">
        <v>0</v>
      </c>
      <c r="AW25" s="28">
        <v>0</v>
      </c>
      <c r="AX25" s="28">
        <v>0</v>
      </c>
      <c r="AY25" s="28">
        <v>0</v>
      </c>
      <c r="AZ25" s="28">
        <v>12</v>
      </c>
      <c r="BA25" s="28">
        <v>12</v>
      </c>
    </row>
    <row r="26" spans="1:53" s="26" customFormat="1" ht="9" customHeight="1">
      <c r="A26" s="25">
        <v>19</v>
      </c>
      <c r="B26" s="27" t="s">
        <v>84</v>
      </c>
      <c r="C26" s="27" t="s">
        <v>88</v>
      </c>
      <c r="D26" s="27" t="s">
        <v>89</v>
      </c>
      <c r="E26" s="28">
        <v>250424.17</v>
      </c>
      <c r="F26" s="28">
        <v>11851.15</v>
      </c>
      <c r="G26" s="28">
        <v>238573.02</v>
      </c>
      <c r="H26" s="28">
        <v>22765.84</v>
      </c>
      <c r="I26" s="28">
        <v>5609.51</v>
      </c>
      <c r="J26" s="28">
        <v>17156.33</v>
      </c>
      <c r="K26" s="28">
        <v>2379540.07</v>
      </c>
      <c r="L26" s="28">
        <v>10.58</v>
      </c>
      <c r="M26" s="28">
        <v>0</v>
      </c>
      <c r="N26" s="28">
        <v>0</v>
      </c>
      <c r="O26" s="28">
        <v>0</v>
      </c>
      <c r="P26" s="28">
        <v>21894417.68</v>
      </c>
      <c r="Q26" s="28">
        <v>1045699.21</v>
      </c>
      <c r="R26" s="28">
        <v>0</v>
      </c>
      <c r="S26" s="28">
        <v>1045699.21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2379540.07</v>
      </c>
      <c r="AE26" s="28">
        <v>2379540.07</v>
      </c>
      <c r="AF26" s="28">
        <v>204833.63</v>
      </c>
      <c r="AG26" s="28">
        <v>204833.63</v>
      </c>
      <c r="AH26" s="28">
        <v>146933.08</v>
      </c>
      <c r="AI26" s="28">
        <v>146933.08</v>
      </c>
      <c r="AJ26" s="28">
        <v>0</v>
      </c>
      <c r="AK26" s="28">
        <v>0</v>
      </c>
      <c r="AL26" s="28">
        <v>2027773.36</v>
      </c>
      <c r="AM26" s="28">
        <v>2027773.36</v>
      </c>
      <c r="AN26" s="28">
        <v>0</v>
      </c>
      <c r="AO26" s="28">
        <v>0</v>
      </c>
      <c r="AP26" s="28">
        <v>11851.15</v>
      </c>
      <c r="AQ26" s="28">
        <v>11851.15</v>
      </c>
      <c r="AR26" s="28">
        <v>5609.51</v>
      </c>
      <c r="AS26" s="28">
        <v>5609.51</v>
      </c>
      <c r="AT26" s="28">
        <v>6229.64</v>
      </c>
      <c r="AU26" s="28">
        <v>6229.64</v>
      </c>
      <c r="AV26" s="28">
        <v>0</v>
      </c>
      <c r="AW26" s="28">
        <v>0</v>
      </c>
      <c r="AX26" s="28">
        <v>0</v>
      </c>
      <c r="AY26" s="28">
        <v>0</v>
      </c>
      <c r="AZ26" s="28">
        <v>12</v>
      </c>
      <c r="BA26" s="28">
        <v>12</v>
      </c>
    </row>
    <row r="27" spans="1:53" s="26" customFormat="1" ht="9" customHeight="1">
      <c r="A27" s="25">
        <v>20</v>
      </c>
      <c r="B27" s="27" t="s">
        <v>90</v>
      </c>
      <c r="C27" s="27"/>
      <c r="D27" s="27" t="s">
        <v>91</v>
      </c>
      <c r="E27" s="28">
        <v>114020.77</v>
      </c>
      <c r="F27" s="28">
        <v>26197.11</v>
      </c>
      <c r="G27" s="28">
        <v>87823.66</v>
      </c>
      <c r="H27" s="28">
        <v>10365.52</v>
      </c>
      <c r="I27" s="28">
        <v>2593.19</v>
      </c>
      <c r="J27" s="28">
        <v>7772.33</v>
      </c>
      <c r="K27" s="28">
        <v>1281539.39</v>
      </c>
      <c r="L27" s="28">
        <v>12.5079</v>
      </c>
      <c r="M27" s="28">
        <v>0</v>
      </c>
      <c r="N27" s="28">
        <v>0</v>
      </c>
      <c r="O27" s="28">
        <v>0</v>
      </c>
      <c r="P27" s="28">
        <v>9973411.27</v>
      </c>
      <c r="Q27" s="28">
        <v>470536.73</v>
      </c>
      <c r="R27" s="28">
        <v>0</v>
      </c>
      <c r="S27" s="28">
        <v>470536.73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1281539.39</v>
      </c>
      <c r="AE27" s="28">
        <v>1281539.39</v>
      </c>
      <c r="AF27" s="28">
        <v>465685.72</v>
      </c>
      <c r="AG27" s="28">
        <v>465685.72</v>
      </c>
      <c r="AH27" s="28">
        <v>68892.33</v>
      </c>
      <c r="AI27" s="28">
        <v>68892.33</v>
      </c>
      <c r="AJ27" s="28">
        <v>79.86</v>
      </c>
      <c r="AK27" s="28">
        <v>79.86</v>
      </c>
      <c r="AL27" s="28">
        <v>746881.48</v>
      </c>
      <c r="AM27" s="28">
        <v>746881.48</v>
      </c>
      <c r="AN27" s="28">
        <v>0</v>
      </c>
      <c r="AO27" s="28">
        <v>0</v>
      </c>
      <c r="AP27" s="28">
        <v>26197.11</v>
      </c>
      <c r="AQ27" s="28">
        <v>26197.11</v>
      </c>
      <c r="AR27" s="28">
        <v>2593.19</v>
      </c>
      <c r="AS27" s="28">
        <v>2593.19</v>
      </c>
      <c r="AT27" s="28">
        <v>5143.32</v>
      </c>
      <c r="AU27" s="28">
        <v>5143.32</v>
      </c>
      <c r="AV27" s="28">
        <v>15000</v>
      </c>
      <c r="AW27" s="28">
        <v>15000</v>
      </c>
      <c r="AX27" s="28">
        <v>3424.6</v>
      </c>
      <c r="AY27" s="28">
        <v>3424.6</v>
      </c>
      <c r="AZ27" s="28">
        <v>36</v>
      </c>
      <c r="BA27" s="28">
        <v>36</v>
      </c>
    </row>
    <row r="28" spans="1:53" s="26" customFormat="1" ht="9" customHeight="1">
      <c r="A28" s="25">
        <v>21</v>
      </c>
      <c r="B28" s="27" t="s">
        <v>92</v>
      </c>
      <c r="C28" s="27"/>
      <c r="D28" s="27" t="s">
        <v>93</v>
      </c>
      <c r="E28" s="28">
        <v>13670.26</v>
      </c>
      <c r="F28" s="28">
        <v>8613.21</v>
      </c>
      <c r="G28" s="28">
        <v>5057.05</v>
      </c>
      <c r="H28" s="28">
        <v>1242.75</v>
      </c>
      <c r="I28" s="28">
        <v>310.44</v>
      </c>
      <c r="J28" s="28">
        <v>932.31</v>
      </c>
      <c r="K28" s="28">
        <v>152936.46</v>
      </c>
      <c r="L28" s="28">
        <v>12.45</v>
      </c>
      <c r="M28" s="28">
        <v>0</v>
      </c>
      <c r="N28" s="28">
        <v>0</v>
      </c>
      <c r="O28" s="28">
        <v>0</v>
      </c>
      <c r="P28" s="28">
        <v>1196499.53</v>
      </c>
      <c r="Q28" s="28">
        <v>55502.29</v>
      </c>
      <c r="R28" s="28">
        <v>0</v>
      </c>
      <c r="S28" s="28">
        <v>55502.29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152936.46</v>
      </c>
      <c r="AE28" s="28">
        <v>152936.46</v>
      </c>
      <c r="AF28" s="28">
        <v>-1107</v>
      </c>
      <c r="AG28" s="28">
        <v>-1107</v>
      </c>
      <c r="AH28" s="28">
        <v>5680.35</v>
      </c>
      <c r="AI28" s="28">
        <v>5680.35</v>
      </c>
      <c r="AJ28" s="28">
        <v>0</v>
      </c>
      <c r="AK28" s="28">
        <v>0</v>
      </c>
      <c r="AL28" s="28">
        <v>148363.11</v>
      </c>
      <c r="AM28" s="28">
        <v>148363.11</v>
      </c>
      <c r="AN28" s="28">
        <v>0</v>
      </c>
      <c r="AO28" s="28">
        <v>0</v>
      </c>
      <c r="AP28" s="28">
        <v>8613.21</v>
      </c>
      <c r="AQ28" s="28">
        <v>8613.21</v>
      </c>
      <c r="AR28" s="28">
        <v>310.44</v>
      </c>
      <c r="AS28" s="28">
        <v>310.44</v>
      </c>
      <c r="AT28" s="28">
        <v>59</v>
      </c>
      <c r="AU28" s="28">
        <v>59</v>
      </c>
      <c r="AV28" s="28">
        <v>7049.85</v>
      </c>
      <c r="AW28" s="28">
        <v>7049.85</v>
      </c>
      <c r="AX28" s="28">
        <v>473.92</v>
      </c>
      <c r="AY28" s="28">
        <v>473.92</v>
      </c>
      <c r="AZ28" s="28">
        <v>720</v>
      </c>
      <c r="BA28" s="28">
        <v>720</v>
      </c>
    </row>
    <row r="29" spans="1:53" s="26" customFormat="1" ht="9" customHeight="1">
      <c r="A29" s="25">
        <v>22</v>
      </c>
      <c r="B29" s="27" t="s">
        <v>94</v>
      </c>
      <c r="C29" s="27"/>
      <c r="D29" s="27" t="s">
        <v>95</v>
      </c>
      <c r="E29" s="28">
        <v>125048.69</v>
      </c>
      <c r="F29" s="28">
        <v>27498.41</v>
      </c>
      <c r="G29" s="28">
        <v>97550.28</v>
      </c>
      <c r="H29" s="28">
        <v>11368.06</v>
      </c>
      <c r="I29" s="28">
        <v>2853.15</v>
      </c>
      <c r="J29" s="28">
        <v>8514.91</v>
      </c>
      <c r="K29" s="28">
        <v>817873.59</v>
      </c>
      <c r="L29" s="28">
        <v>7.28</v>
      </c>
      <c r="M29" s="28">
        <v>0</v>
      </c>
      <c r="N29" s="28">
        <v>0</v>
      </c>
      <c r="O29" s="28">
        <v>0</v>
      </c>
      <c r="P29" s="28">
        <v>10941530.88</v>
      </c>
      <c r="Q29" s="28">
        <v>511838.15</v>
      </c>
      <c r="R29" s="28">
        <v>0</v>
      </c>
      <c r="S29" s="28">
        <v>511838.15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817873.59</v>
      </c>
      <c r="AE29" s="28">
        <v>817873.59</v>
      </c>
      <c r="AF29" s="28">
        <v>103002.55</v>
      </c>
      <c r="AG29" s="28">
        <v>103002.55</v>
      </c>
      <c r="AH29" s="28">
        <v>49219.64</v>
      </c>
      <c r="AI29" s="28">
        <v>49219.64</v>
      </c>
      <c r="AJ29" s="28">
        <v>0</v>
      </c>
      <c r="AK29" s="28">
        <v>0</v>
      </c>
      <c r="AL29" s="28">
        <v>665651.4</v>
      </c>
      <c r="AM29" s="28">
        <v>665651.4</v>
      </c>
      <c r="AN29" s="28">
        <v>0</v>
      </c>
      <c r="AO29" s="28">
        <v>0</v>
      </c>
      <c r="AP29" s="28">
        <v>27498.41</v>
      </c>
      <c r="AQ29" s="28">
        <v>27498.41</v>
      </c>
      <c r="AR29" s="28">
        <v>2853.15</v>
      </c>
      <c r="AS29" s="28">
        <v>2853.15</v>
      </c>
      <c r="AT29" s="28">
        <v>4897.94</v>
      </c>
      <c r="AU29" s="28">
        <v>4897.94</v>
      </c>
      <c r="AV29" s="28">
        <v>15000</v>
      </c>
      <c r="AW29" s="28">
        <v>15000</v>
      </c>
      <c r="AX29" s="28">
        <v>4545.32</v>
      </c>
      <c r="AY29" s="28">
        <v>4545.32</v>
      </c>
      <c r="AZ29" s="28">
        <v>202</v>
      </c>
      <c r="BA29" s="28">
        <v>202</v>
      </c>
    </row>
    <row r="30" spans="1:53" s="26" customFormat="1" ht="9" customHeight="1">
      <c r="A30" s="25">
        <v>23</v>
      </c>
      <c r="B30" s="27" t="s">
        <v>96</v>
      </c>
      <c r="C30" s="27"/>
      <c r="D30" s="27" t="s">
        <v>97</v>
      </c>
      <c r="E30" s="28">
        <v>96910.2</v>
      </c>
      <c r="F30" s="28">
        <v>13922.07</v>
      </c>
      <c r="G30" s="28">
        <v>82988.13</v>
      </c>
      <c r="H30" s="28">
        <v>8890.84</v>
      </c>
      <c r="I30" s="28">
        <v>2262.82</v>
      </c>
      <c r="J30" s="28">
        <v>6628.02</v>
      </c>
      <c r="K30" s="28">
        <v>994667.1</v>
      </c>
      <c r="L30" s="28">
        <v>11.34</v>
      </c>
      <c r="M30" s="28">
        <v>0</v>
      </c>
      <c r="N30" s="28">
        <v>0</v>
      </c>
      <c r="O30" s="28">
        <v>0</v>
      </c>
      <c r="P30" s="28">
        <v>8510619.53</v>
      </c>
      <c r="Q30" s="28">
        <v>456269.51</v>
      </c>
      <c r="R30" s="28">
        <v>0</v>
      </c>
      <c r="S30" s="28">
        <v>456269.51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994667.1</v>
      </c>
      <c r="AE30" s="28">
        <v>994667.1</v>
      </c>
      <c r="AF30" s="28">
        <v>484119.07</v>
      </c>
      <c r="AG30" s="28">
        <v>484119.07</v>
      </c>
      <c r="AH30" s="28">
        <v>66336.49</v>
      </c>
      <c r="AI30" s="28">
        <v>66336.49</v>
      </c>
      <c r="AJ30" s="28">
        <v>127.88</v>
      </c>
      <c r="AK30" s="28">
        <v>127.88</v>
      </c>
      <c r="AL30" s="28">
        <v>444083.66</v>
      </c>
      <c r="AM30" s="28">
        <v>444083.66</v>
      </c>
      <c r="AN30" s="28">
        <v>0</v>
      </c>
      <c r="AO30" s="28">
        <v>0</v>
      </c>
      <c r="AP30" s="28">
        <v>13922.07</v>
      </c>
      <c r="AQ30" s="28">
        <v>13922.07</v>
      </c>
      <c r="AR30" s="28">
        <v>2262.82</v>
      </c>
      <c r="AS30" s="28">
        <v>2262.82</v>
      </c>
      <c r="AT30" s="28">
        <v>2639.8</v>
      </c>
      <c r="AU30" s="28">
        <v>2639.8</v>
      </c>
      <c r="AV30" s="28">
        <v>5644.5</v>
      </c>
      <c r="AW30" s="28">
        <v>5644.5</v>
      </c>
      <c r="AX30" s="28">
        <v>3314.95</v>
      </c>
      <c r="AY30" s="28">
        <v>3314.95</v>
      </c>
      <c r="AZ30" s="28">
        <v>60</v>
      </c>
      <c r="BA30" s="28">
        <v>60</v>
      </c>
    </row>
    <row r="31" spans="1:53" s="26" customFormat="1" ht="9" customHeight="1">
      <c r="A31" s="25">
        <v>24</v>
      </c>
      <c r="B31" s="27" t="s">
        <v>98</v>
      </c>
      <c r="C31" s="27"/>
      <c r="D31" s="27" t="s">
        <v>99</v>
      </c>
      <c r="E31" s="28">
        <v>16958.29</v>
      </c>
      <c r="F31" s="28">
        <v>2232.11</v>
      </c>
      <c r="G31" s="28">
        <v>14726.18</v>
      </c>
      <c r="H31" s="28">
        <v>1541.66</v>
      </c>
      <c r="I31" s="28">
        <v>382.96</v>
      </c>
      <c r="J31" s="28">
        <v>1158.7</v>
      </c>
      <c r="K31" s="28">
        <v>82918.47</v>
      </c>
      <c r="L31" s="28">
        <v>5.44</v>
      </c>
      <c r="M31" s="28">
        <v>0</v>
      </c>
      <c r="N31" s="28">
        <v>0</v>
      </c>
      <c r="O31" s="28">
        <v>0</v>
      </c>
      <c r="P31" s="28">
        <v>1480218.07</v>
      </c>
      <c r="Q31" s="28">
        <v>73733.79</v>
      </c>
      <c r="R31" s="28">
        <v>0</v>
      </c>
      <c r="S31" s="28">
        <v>73733.79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82918.47</v>
      </c>
      <c r="AE31" s="28">
        <v>82918.47</v>
      </c>
      <c r="AF31" s="28">
        <v>42566.4</v>
      </c>
      <c r="AG31" s="28">
        <v>42566.4</v>
      </c>
      <c r="AH31" s="28">
        <v>13695.32</v>
      </c>
      <c r="AI31" s="28">
        <v>13695.32</v>
      </c>
      <c r="AJ31" s="28">
        <v>0</v>
      </c>
      <c r="AK31" s="28">
        <v>0</v>
      </c>
      <c r="AL31" s="28">
        <v>26656.75</v>
      </c>
      <c r="AM31" s="28">
        <v>26656.75</v>
      </c>
      <c r="AN31" s="28">
        <v>0</v>
      </c>
      <c r="AO31" s="28">
        <v>0</v>
      </c>
      <c r="AP31" s="28">
        <v>2232.11</v>
      </c>
      <c r="AQ31" s="28">
        <v>2232.11</v>
      </c>
      <c r="AR31" s="28">
        <v>382.96</v>
      </c>
      <c r="AS31" s="28">
        <v>382.96</v>
      </c>
      <c r="AT31" s="28">
        <v>349.15</v>
      </c>
      <c r="AU31" s="28">
        <v>349.15</v>
      </c>
      <c r="AV31" s="28">
        <v>0</v>
      </c>
      <c r="AW31" s="28">
        <v>0</v>
      </c>
      <c r="AX31" s="28">
        <v>1500</v>
      </c>
      <c r="AY31" s="28">
        <v>1500</v>
      </c>
      <c r="AZ31" s="28">
        <v>0</v>
      </c>
      <c r="BA31" s="28">
        <v>0</v>
      </c>
    </row>
    <row r="32" spans="1:53" s="26" customFormat="1" ht="9" customHeight="1">
      <c r="A32" s="25">
        <v>25</v>
      </c>
      <c r="B32" s="27" t="s">
        <v>100</v>
      </c>
      <c r="C32" s="27"/>
      <c r="D32" s="27" t="s">
        <v>101</v>
      </c>
      <c r="E32" s="28">
        <v>5453985.62</v>
      </c>
      <c r="F32" s="28">
        <v>308209.65</v>
      </c>
      <c r="G32" s="28">
        <v>5145775.97</v>
      </c>
      <c r="H32" s="28">
        <v>545398.57</v>
      </c>
      <c r="I32" s="28">
        <v>150076.82</v>
      </c>
      <c r="J32" s="28">
        <v>395321.75</v>
      </c>
      <c r="K32" s="28">
        <v>14758226.75</v>
      </c>
      <c r="L32" s="28">
        <v>2.74</v>
      </c>
      <c r="M32" s="28">
        <v>0</v>
      </c>
      <c r="N32" s="28">
        <v>0</v>
      </c>
      <c r="O32" s="28">
        <v>0</v>
      </c>
      <c r="P32" s="28">
        <v>520231865.15</v>
      </c>
      <c r="Q32" s="28">
        <v>30200036.21</v>
      </c>
      <c r="R32" s="28">
        <v>0</v>
      </c>
      <c r="S32" s="28">
        <v>30200036.21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14758226.75</v>
      </c>
      <c r="AE32" s="28">
        <v>14758226.75</v>
      </c>
      <c r="AF32" s="28">
        <v>5733137.92</v>
      </c>
      <c r="AG32" s="28">
        <v>5733137.92</v>
      </c>
      <c r="AH32" s="28">
        <v>6044376.99</v>
      </c>
      <c r="AI32" s="28">
        <v>6044376.99</v>
      </c>
      <c r="AJ32" s="28">
        <v>1394976</v>
      </c>
      <c r="AK32" s="28">
        <v>1394976</v>
      </c>
      <c r="AL32" s="28">
        <v>1585735.84</v>
      </c>
      <c r="AM32" s="28">
        <v>1585735.84</v>
      </c>
      <c r="AN32" s="28">
        <v>0</v>
      </c>
      <c r="AO32" s="28">
        <v>0</v>
      </c>
      <c r="AP32" s="28">
        <v>308209.65</v>
      </c>
      <c r="AQ32" s="28">
        <v>308209.65</v>
      </c>
      <c r="AR32" s="28">
        <v>150076.82</v>
      </c>
      <c r="AS32" s="28">
        <v>150076.82</v>
      </c>
      <c r="AT32" s="28">
        <v>158132.83</v>
      </c>
      <c r="AU32" s="28">
        <v>158132.83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</row>
    <row r="33" spans="1:53" s="26" customFormat="1" ht="9" customHeight="1">
      <c r="A33" s="25">
        <v>26</v>
      </c>
      <c r="B33" s="27" t="s">
        <v>102</v>
      </c>
      <c r="C33" s="27"/>
      <c r="D33" s="27" t="s">
        <v>103</v>
      </c>
      <c r="E33" s="28">
        <v>462800.31</v>
      </c>
      <c r="F33" s="28">
        <v>114862.03</v>
      </c>
      <c r="G33" s="28">
        <v>347938.28</v>
      </c>
      <c r="H33" s="28">
        <v>42072.76</v>
      </c>
      <c r="I33" s="28">
        <v>9974.78</v>
      </c>
      <c r="J33" s="28">
        <v>32097.98</v>
      </c>
      <c r="K33" s="28">
        <v>1912576.11</v>
      </c>
      <c r="L33" s="28">
        <v>4.61</v>
      </c>
      <c r="M33" s="28">
        <v>0</v>
      </c>
      <c r="N33" s="28">
        <v>0</v>
      </c>
      <c r="O33" s="28">
        <v>0</v>
      </c>
      <c r="P33" s="28">
        <v>40173516.71</v>
      </c>
      <c r="Q33" s="28">
        <v>2279086.68</v>
      </c>
      <c r="R33" s="28">
        <v>0</v>
      </c>
      <c r="S33" s="28">
        <v>2279086.68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1912576.11</v>
      </c>
      <c r="AE33" s="28">
        <v>1912576.11</v>
      </c>
      <c r="AF33" s="28">
        <v>-53893.71</v>
      </c>
      <c r="AG33" s="28">
        <v>-53893.71</v>
      </c>
      <c r="AH33" s="28">
        <v>535666.05</v>
      </c>
      <c r="AI33" s="28">
        <v>535666.05</v>
      </c>
      <c r="AJ33" s="28">
        <v>1038.63</v>
      </c>
      <c r="AK33" s="28">
        <v>1038.63</v>
      </c>
      <c r="AL33" s="28">
        <v>1429765.14</v>
      </c>
      <c r="AM33" s="28">
        <v>1429765.14</v>
      </c>
      <c r="AN33" s="28">
        <v>0</v>
      </c>
      <c r="AO33" s="28">
        <v>0</v>
      </c>
      <c r="AP33" s="28">
        <v>114862.03</v>
      </c>
      <c r="AQ33" s="28">
        <v>114862.03</v>
      </c>
      <c r="AR33" s="28">
        <v>9974.78</v>
      </c>
      <c r="AS33" s="28">
        <v>9974.78</v>
      </c>
      <c r="AT33" s="28">
        <v>22297.19</v>
      </c>
      <c r="AU33" s="28">
        <v>22297.19</v>
      </c>
      <c r="AV33" s="28">
        <v>60000</v>
      </c>
      <c r="AW33" s="28">
        <v>60000</v>
      </c>
      <c r="AX33" s="28">
        <v>21550.06</v>
      </c>
      <c r="AY33" s="28">
        <v>21550.06</v>
      </c>
      <c r="AZ33" s="28">
        <v>1040</v>
      </c>
      <c r="BA33" s="28">
        <v>1040</v>
      </c>
    </row>
    <row r="34" spans="1:53" s="26" customFormat="1" ht="9" customHeight="1">
      <c r="A34" s="25">
        <v>27</v>
      </c>
      <c r="B34" s="27" t="s">
        <v>104</v>
      </c>
      <c r="C34" s="27"/>
      <c r="D34" s="27" t="s">
        <v>105</v>
      </c>
      <c r="E34" s="28">
        <v>1618743.11</v>
      </c>
      <c r="F34" s="28">
        <v>259707.75</v>
      </c>
      <c r="G34" s="28">
        <v>1359035.36</v>
      </c>
      <c r="H34" s="28">
        <v>147158.47</v>
      </c>
      <c r="I34" s="28">
        <v>38346.6</v>
      </c>
      <c r="J34" s="28">
        <v>108811.87</v>
      </c>
      <c r="K34" s="28">
        <v>13034808.89</v>
      </c>
      <c r="L34" s="28">
        <v>8.97</v>
      </c>
      <c r="M34" s="28">
        <v>0</v>
      </c>
      <c r="N34" s="28">
        <v>0</v>
      </c>
      <c r="O34" s="28">
        <v>0</v>
      </c>
      <c r="P34" s="28">
        <v>141017947.68</v>
      </c>
      <c r="Q34" s="28">
        <v>7368620.25</v>
      </c>
      <c r="R34" s="28">
        <v>0</v>
      </c>
      <c r="S34" s="28">
        <v>7368620.25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13034808.89</v>
      </c>
      <c r="AE34" s="28">
        <v>13034808.89</v>
      </c>
      <c r="AF34" s="28">
        <v>9313723.51</v>
      </c>
      <c r="AG34" s="28">
        <v>9313723.51</v>
      </c>
      <c r="AH34" s="28">
        <v>1486737.28</v>
      </c>
      <c r="AI34" s="28">
        <v>1486737.28</v>
      </c>
      <c r="AJ34" s="28">
        <v>0</v>
      </c>
      <c r="AK34" s="28">
        <v>0</v>
      </c>
      <c r="AL34" s="28">
        <v>2234348.1</v>
      </c>
      <c r="AM34" s="28">
        <v>2234348.1</v>
      </c>
      <c r="AN34" s="28">
        <v>0</v>
      </c>
      <c r="AO34" s="28">
        <v>0</v>
      </c>
      <c r="AP34" s="28">
        <v>259707.75</v>
      </c>
      <c r="AQ34" s="28">
        <v>259707.75</v>
      </c>
      <c r="AR34" s="28">
        <v>38346.6</v>
      </c>
      <c r="AS34" s="28">
        <v>38346.6</v>
      </c>
      <c r="AT34" s="28">
        <v>124503.02</v>
      </c>
      <c r="AU34" s="28">
        <v>124503.02</v>
      </c>
      <c r="AV34" s="28">
        <v>20000</v>
      </c>
      <c r="AW34" s="28">
        <v>20000</v>
      </c>
      <c r="AX34" s="28">
        <v>76791.93</v>
      </c>
      <c r="AY34" s="28">
        <v>76791.93</v>
      </c>
      <c r="AZ34" s="28">
        <v>66.2</v>
      </c>
      <c r="BA34" s="28">
        <v>66.2</v>
      </c>
    </row>
    <row r="35" spans="1:53" s="26" customFormat="1" ht="9" customHeight="1">
      <c r="A35" s="25">
        <v>28</v>
      </c>
      <c r="B35" s="27" t="s">
        <v>106</v>
      </c>
      <c r="C35" s="27"/>
      <c r="D35" s="27" t="s">
        <v>107</v>
      </c>
      <c r="E35" s="28">
        <v>450918.35</v>
      </c>
      <c r="F35" s="28">
        <v>47928.57</v>
      </c>
      <c r="G35" s="28">
        <v>402989.78</v>
      </c>
      <c r="H35" s="28">
        <v>40992.58</v>
      </c>
      <c r="I35" s="28">
        <v>10687.83</v>
      </c>
      <c r="J35" s="28">
        <v>30304.75</v>
      </c>
      <c r="K35" s="28">
        <v>5419136.36</v>
      </c>
      <c r="L35" s="28">
        <v>13.39</v>
      </c>
      <c r="M35" s="28">
        <v>0</v>
      </c>
      <c r="N35" s="28">
        <v>0</v>
      </c>
      <c r="O35" s="28">
        <v>0</v>
      </c>
      <c r="P35" s="28">
        <v>39327018.62</v>
      </c>
      <c r="Q35" s="28">
        <v>1998671.17</v>
      </c>
      <c r="R35" s="28">
        <v>0</v>
      </c>
      <c r="S35" s="28">
        <v>1998671.17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5419136.36</v>
      </c>
      <c r="AE35" s="28">
        <v>5419136.36</v>
      </c>
      <c r="AF35" s="28">
        <v>2334907</v>
      </c>
      <c r="AG35" s="28">
        <v>2334907</v>
      </c>
      <c r="AH35" s="28">
        <v>207990.85</v>
      </c>
      <c r="AI35" s="28">
        <v>207990.85</v>
      </c>
      <c r="AJ35" s="28">
        <v>49105.47</v>
      </c>
      <c r="AK35" s="28">
        <v>49105.47</v>
      </c>
      <c r="AL35" s="28">
        <v>2827133.04</v>
      </c>
      <c r="AM35" s="28">
        <v>2827133.04</v>
      </c>
      <c r="AN35" s="28">
        <v>0</v>
      </c>
      <c r="AO35" s="28">
        <v>0</v>
      </c>
      <c r="AP35" s="28">
        <v>47928.57</v>
      </c>
      <c r="AQ35" s="28">
        <v>47928.57</v>
      </c>
      <c r="AR35" s="28">
        <v>10687.83</v>
      </c>
      <c r="AS35" s="28">
        <v>10687.83</v>
      </c>
      <c r="AT35" s="28">
        <v>9440.73</v>
      </c>
      <c r="AU35" s="28">
        <v>9440.73</v>
      </c>
      <c r="AV35" s="28">
        <v>15000</v>
      </c>
      <c r="AW35" s="28">
        <v>15000</v>
      </c>
      <c r="AX35" s="28">
        <v>12716.01</v>
      </c>
      <c r="AY35" s="28">
        <v>12716.01</v>
      </c>
      <c r="AZ35" s="28">
        <v>84</v>
      </c>
      <c r="BA35" s="28">
        <v>84</v>
      </c>
    </row>
    <row r="36" spans="1:53" s="26" customFormat="1" ht="9" customHeight="1">
      <c r="A36" s="25">
        <v>29</v>
      </c>
      <c r="B36" s="27" t="s">
        <v>108</v>
      </c>
      <c r="C36" s="27"/>
      <c r="D36" s="27" t="s">
        <v>109</v>
      </c>
      <c r="E36" s="28">
        <v>44245.86</v>
      </c>
      <c r="F36" s="28">
        <v>9025.07</v>
      </c>
      <c r="G36" s="28">
        <v>35220.79</v>
      </c>
      <c r="H36" s="28">
        <v>4022.35</v>
      </c>
      <c r="I36" s="28">
        <v>844.15</v>
      </c>
      <c r="J36" s="28">
        <v>3178.2</v>
      </c>
      <c r="K36" s="28">
        <v>354462.48</v>
      </c>
      <c r="L36" s="28">
        <v>8.9</v>
      </c>
      <c r="M36" s="28">
        <v>0</v>
      </c>
      <c r="N36" s="28">
        <v>0</v>
      </c>
      <c r="O36" s="28">
        <v>0</v>
      </c>
      <c r="P36" s="28">
        <v>3885542.51</v>
      </c>
      <c r="Q36" s="28">
        <v>164169.95</v>
      </c>
      <c r="R36" s="28">
        <v>0</v>
      </c>
      <c r="S36" s="28">
        <v>164169.95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354462.48</v>
      </c>
      <c r="AE36" s="28">
        <v>354462.48</v>
      </c>
      <c r="AF36" s="28">
        <v>204042.02</v>
      </c>
      <c r="AG36" s="28">
        <v>204042.02</v>
      </c>
      <c r="AH36" s="28">
        <v>31830.04</v>
      </c>
      <c r="AI36" s="28">
        <v>31830.04</v>
      </c>
      <c r="AJ36" s="28">
        <v>0</v>
      </c>
      <c r="AK36" s="28">
        <v>0</v>
      </c>
      <c r="AL36" s="28">
        <v>118590.42</v>
      </c>
      <c r="AM36" s="28">
        <v>118590.42</v>
      </c>
      <c r="AN36" s="28">
        <v>0</v>
      </c>
      <c r="AO36" s="28">
        <v>0</v>
      </c>
      <c r="AP36" s="28">
        <v>9025.07</v>
      </c>
      <c r="AQ36" s="28">
        <v>9025.07</v>
      </c>
      <c r="AR36" s="28">
        <v>844.15</v>
      </c>
      <c r="AS36" s="28">
        <v>844.15</v>
      </c>
      <c r="AT36" s="28">
        <v>2824.92</v>
      </c>
      <c r="AU36" s="28">
        <v>2824.92</v>
      </c>
      <c r="AV36" s="28">
        <v>1000</v>
      </c>
      <c r="AW36" s="28">
        <v>1000</v>
      </c>
      <c r="AX36" s="28">
        <v>4300</v>
      </c>
      <c r="AY36" s="28">
        <v>4300</v>
      </c>
      <c r="AZ36" s="28">
        <v>56</v>
      </c>
      <c r="BA36" s="28">
        <v>56</v>
      </c>
    </row>
    <row r="37" spans="1:53" s="26" customFormat="1" ht="9" customHeight="1">
      <c r="A37" s="25">
        <v>30</v>
      </c>
      <c r="B37" s="27" t="s">
        <v>110</v>
      </c>
      <c r="C37" s="27"/>
      <c r="D37" s="27" t="s">
        <v>111</v>
      </c>
      <c r="E37" s="28">
        <v>78638.46</v>
      </c>
      <c r="F37" s="28">
        <v>2561.72</v>
      </c>
      <c r="G37" s="28">
        <v>76076.74</v>
      </c>
      <c r="H37" s="28">
        <v>7148.95</v>
      </c>
      <c r="I37" s="28">
        <v>1829.95</v>
      </c>
      <c r="J37" s="28">
        <v>5319</v>
      </c>
      <c r="K37" s="28">
        <v>164591.25</v>
      </c>
      <c r="L37" s="28">
        <v>2.33</v>
      </c>
      <c r="M37" s="28">
        <v>0</v>
      </c>
      <c r="N37" s="28">
        <v>0</v>
      </c>
      <c r="O37" s="28">
        <v>0</v>
      </c>
      <c r="P37" s="28">
        <v>6826534.24</v>
      </c>
      <c r="Q37" s="28">
        <v>386899.67</v>
      </c>
      <c r="R37" s="28">
        <v>0</v>
      </c>
      <c r="S37" s="28">
        <v>386899.67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164591.25</v>
      </c>
      <c r="AE37" s="28">
        <v>164591.25</v>
      </c>
      <c r="AF37" s="28">
        <v>-11844.41</v>
      </c>
      <c r="AG37" s="28">
        <v>-11844.41</v>
      </c>
      <c r="AH37" s="28">
        <v>50602.26</v>
      </c>
      <c r="AI37" s="28">
        <v>50602.26</v>
      </c>
      <c r="AJ37" s="28">
        <v>16650.38</v>
      </c>
      <c r="AK37" s="28">
        <v>16650.38</v>
      </c>
      <c r="AL37" s="28">
        <v>109183.02</v>
      </c>
      <c r="AM37" s="28">
        <v>109183.02</v>
      </c>
      <c r="AN37" s="28">
        <v>0</v>
      </c>
      <c r="AO37" s="28">
        <v>0</v>
      </c>
      <c r="AP37" s="28">
        <v>2561.72</v>
      </c>
      <c r="AQ37" s="28">
        <v>2561.72</v>
      </c>
      <c r="AR37" s="28">
        <v>1829.95</v>
      </c>
      <c r="AS37" s="28">
        <v>1829.95</v>
      </c>
      <c r="AT37" s="28">
        <v>731.77</v>
      </c>
      <c r="AU37" s="28">
        <v>731.77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</row>
    <row r="38" spans="1:53" s="26" customFormat="1" ht="9" customHeight="1">
      <c r="A38" s="25">
        <v>31</v>
      </c>
      <c r="B38" s="27" t="s">
        <v>112</v>
      </c>
      <c r="C38" s="27"/>
      <c r="D38" s="27" t="s">
        <v>113</v>
      </c>
      <c r="E38" s="28">
        <v>47357.27</v>
      </c>
      <c r="F38" s="28">
        <v>15540.38</v>
      </c>
      <c r="G38" s="28">
        <v>31816.89</v>
      </c>
      <c r="H38" s="28">
        <v>4305.2</v>
      </c>
      <c r="I38" s="28">
        <v>1048.87</v>
      </c>
      <c r="J38" s="28">
        <v>3256.33</v>
      </c>
      <c r="K38" s="28">
        <v>545360.03</v>
      </c>
      <c r="L38" s="28">
        <v>12.81</v>
      </c>
      <c r="M38" s="28">
        <v>0</v>
      </c>
      <c r="N38" s="28">
        <v>0</v>
      </c>
      <c r="O38" s="28">
        <v>0</v>
      </c>
      <c r="P38" s="28">
        <v>4145022.61</v>
      </c>
      <c r="Q38" s="28">
        <v>192220.52</v>
      </c>
      <c r="R38" s="28">
        <v>0</v>
      </c>
      <c r="S38" s="28">
        <v>192220.52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545360.03</v>
      </c>
      <c r="AE38" s="28">
        <v>545360.03</v>
      </c>
      <c r="AF38" s="28">
        <v>135130.94</v>
      </c>
      <c r="AG38" s="28">
        <v>135130.94</v>
      </c>
      <c r="AH38" s="28">
        <v>24755.92</v>
      </c>
      <c r="AI38" s="28">
        <v>24755.92</v>
      </c>
      <c r="AJ38" s="28">
        <v>42.06</v>
      </c>
      <c r="AK38" s="28">
        <v>42.06</v>
      </c>
      <c r="AL38" s="28">
        <v>385431.11</v>
      </c>
      <c r="AM38" s="28">
        <v>385431.11</v>
      </c>
      <c r="AN38" s="28">
        <v>0</v>
      </c>
      <c r="AO38" s="28">
        <v>0</v>
      </c>
      <c r="AP38" s="28">
        <v>15540.38</v>
      </c>
      <c r="AQ38" s="28">
        <v>15540.38</v>
      </c>
      <c r="AR38" s="28">
        <v>1048.87</v>
      </c>
      <c r="AS38" s="28">
        <v>1048.87</v>
      </c>
      <c r="AT38" s="28">
        <v>902.81</v>
      </c>
      <c r="AU38" s="28">
        <v>902.81</v>
      </c>
      <c r="AV38" s="28">
        <v>12000</v>
      </c>
      <c r="AW38" s="28">
        <v>12000</v>
      </c>
      <c r="AX38" s="28">
        <v>1564.7</v>
      </c>
      <c r="AY38" s="28">
        <v>1564.7</v>
      </c>
      <c r="AZ38" s="28">
        <v>24</v>
      </c>
      <c r="BA38" s="28">
        <v>24</v>
      </c>
    </row>
    <row r="39" spans="1:53" s="26" customFormat="1" ht="9" customHeight="1">
      <c r="A39" s="25">
        <v>32</v>
      </c>
      <c r="B39" s="27" t="s">
        <v>114</v>
      </c>
      <c r="C39" s="27"/>
      <c r="D39" s="27" t="s">
        <v>115</v>
      </c>
      <c r="E39" s="28">
        <v>70274.56</v>
      </c>
      <c r="F39" s="28">
        <v>3828.2</v>
      </c>
      <c r="G39" s="28">
        <v>66446.36</v>
      </c>
      <c r="H39" s="28">
        <v>6388.59</v>
      </c>
      <c r="I39" s="28">
        <v>1609.51</v>
      </c>
      <c r="J39" s="28">
        <v>4779.08</v>
      </c>
      <c r="K39" s="28">
        <v>136157.87</v>
      </c>
      <c r="L39" s="28">
        <v>2.17</v>
      </c>
      <c r="M39" s="28">
        <v>0</v>
      </c>
      <c r="N39" s="28">
        <v>0</v>
      </c>
      <c r="O39" s="28">
        <v>0</v>
      </c>
      <c r="P39" s="28">
        <v>6073394.31</v>
      </c>
      <c r="Q39" s="28">
        <v>378242.21</v>
      </c>
      <c r="R39" s="28">
        <v>0</v>
      </c>
      <c r="S39" s="28">
        <v>378242.21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136157.87</v>
      </c>
      <c r="AE39" s="28">
        <v>136157.87</v>
      </c>
      <c r="AF39" s="28">
        <v>484.23</v>
      </c>
      <c r="AG39" s="28">
        <v>484.23</v>
      </c>
      <c r="AH39" s="28">
        <v>71248.88</v>
      </c>
      <c r="AI39" s="28">
        <v>71248.88</v>
      </c>
      <c r="AJ39" s="28">
        <v>0</v>
      </c>
      <c r="AK39" s="28">
        <v>0</v>
      </c>
      <c r="AL39" s="28">
        <v>64424.76</v>
      </c>
      <c r="AM39" s="28">
        <v>64424.76</v>
      </c>
      <c r="AN39" s="28">
        <v>0</v>
      </c>
      <c r="AO39" s="28">
        <v>0</v>
      </c>
      <c r="AP39" s="28">
        <v>3828.2</v>
      </c>
      <c r="AQ39" s="28">
        <v>3828.2</v>
      </c>
      <c r="AR39" s="28">
        <v>1609.51</v>
      </c>
      <c r="AS39" s="28">
        <v>1609.51</v>
      </c>
      <c r="AT39" s="28">
        <v>2218.69</v>
      </c>
      <c r="AU39" s="28">
        <v>2218.69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</row>
    <row r="40" spans="1:53" s="26" customFormat="1" ht="9" customHeight="1">
      <c r="A40" s="25">
        <v>33</v>
      </c>
      <c r="B40" s="27" t="s">
        <v>116</v>
      </c>
      <c r="C40" s="27"/>
      <c r="D40" s="27" t="s">
        <v>117</v>
      </c>
      <c r="E40" s="28">
        <v>826636.62</v>
      </c>
      <c r="F40" s="28">
        <v>119430.84</v>
      </c>
      <c r="G40" s="28">
        <v>707205.78</v>
      </c>
      <c r="H40" s="28">
        <v>75148.78</v>
      </c>
      <c r="I40" s="28">
        <v>17376.43</v>
      </c>
      <c r="J40" s="28">
        <v>57772.35</v>
      </c>
      <c r="K40" s="28">
        <v>2964411.86</v>
      </c>
      <c r="L40" s="28">
        <v>4</v>
      </c>
      <c r="M40" s="28">
        <v>0</v>
      </c>
      <c r="N40" s="28">
        <v>0</v>
      </c>
      <c r="O40" s="28">
        <v>0</v>
      </c>
      <c r="P40" s="28">
        <v>71719344.87</v>
      </c>
      <c r="Q40" s="28">
        <v>4115327.22</v>
      </c>
      <c r="R40" s="28">
        <v>0</v>
      </c>
      <c r="S40" s="28">
        <v>4115327.22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2964411.86</v>
      </c>
      <c r="AE40" s="28">
        <v>2964411.86</v>
      </c>
      <c r="AF40" s="28">
        <v>2152175.96</v>
      </c>
      <c r="AG40" s="28">
        <v>2152175.96</v>
      </c>
      <c r="AH40" s="28">
        <v>381336.85</v>
      </c>
      <c r="AI40" s="28">
        <v>381336.85</v>
      </c>
      <c r="AJ40" s="28">
        <v>0</v>
      </c>
      <c r="AK40" s="28">
        <v>0</v>
      </c>
      <c r="AL40" s="28">
        <v>430899.05</v>
      </c>
      <c r="AM40" s="28">
        <v>430899.05</v>
      </c>
      <c r="AN40" s="28">
        <v>0</v>
      </c>
      <c r="AO40" s="28">
        <v>0</v>
      </c>
      <c r="AP40" s="28">
        <v>119430.84</v>
      </c>
      <c r="AQ40" s="28">
        <v>119430.84</v>
      </c>
      <c r="AR40" s="28">
        <v>17376.43</v>
      </c>
      <c r="AS40" s="28">
        <v>17376.43</v>
      </c>
      <c r="AT40" s="28">
        <v>36704.41</v>
      </c>
      <c r="AU40" s="28">
        <v>36704.41</v>
      </c>
      <c r="AV40" s="28">
        <v>15000</v>
      </c>
      <c r="AW40" s="28">
        <v>15000</v>
      </c>
      <c r="AX40" s="28">
        <v>50000</v>
      </c>
      <c r="AY40" s="28">
        <v>50000</v>
      </c>
      <c r="AZ40" s="28">
        <v>350</v>
      </c>
      <c r="BA40" s="28">
        <v>350</v>
      </c>
    </row>
    <row r="41" spans="1:53" s="26" customFormat="1" ht="9" customHeight="1">
      <c r="A41" s="25">
        <v>34</v>
      </c>
      <c r="B41" s="27" t="s">
        <v>118</v>
      </c>
      <c r="C41" s="27"/>
      <c r="D41" s="27" t="s">
        <v>119</v>
      </c>
      <c r="E41" s="28">
        <v>64336.35</v>
      </c>
      <c r="F41" s="28">
        <v>20127.41</v>
      </c>
      <c r="G41" s="28">
        <v>44208.94</v>
      </c>
      <c r="H41" s="28">
        <v>5848.76</v>
      </c>
      <c r="I41" s="28">
        <v>1359.74</v>
      </c>
      <c r="J41" s="28">
        <v>4489.02</v>
      </c>
      <c r="K41" s="28">
        <v>636237.12</v>
      </c>
      <c r="L41" s="28">
        <v>11.03</v>
      </c>
      <c r="M41" s="28">
        <v>0</v>
      </c>
      <c r="N41" s="28">
        <v>0</v>
      </c>
      <c r="O41" s="28">
        <v>0</v>
      </c>
      <c r="P41" s="28">
        <v>5584807.46</v>
      </c>
      <c r="Q41" s="28">
        <v>316742.3</v>
      </c>
      <c r="R41" s="28">
        <v>0</v>
      </c>
      <c r="S41" s="28">
        <v>316742.3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636237.12</v>
      </c>
      <c r="AE41" s="28">
        <v>636237.12</v>
      </c>
      <c r="AF41" s="28">
        <v>48751.08</v>
      </c>
      <c r="AG41" s="28">
        <v>48751.08</v>
      </c>
      <c r="AH41" s="28">
        <v>31360.64</v>
      </c>
      <c r="AI41" s="28">
        <v>31360.64</v>
      </c>
      <c r="AJ41" s="28">
        <v>0</v>
      </c>
      <c r="AK41" s="28">
        <v>0</v>
      </c>
      <c r="AL41" s="28">
        <v>556125.4</v>
      </c>
      <c r="AM41" s="28">
        <v>556125.4</v>
      </c>
      <c r="AN41" s="28">
        <v>0</v>
      </c>
      <c r="AO41" s="28">
        <v>0</v>
      </c>
      <c r="AP41" s="28">
        <v>20127.41</v>
      </c>
      <c r="AQ41" s="28">
        <v>20127.41</v>
      </c>
      <c r="AR41" s="28">
        <v>1359.74</v>
      </c>
      <c r="AS41" s="28">
        <v>1359.74</v>
      </c>
      <c r="AT41" s="28">
        <v>1167.5</v>
      </c>
      <c r="AU41" s="28">
        <v>1167.5</v>
      </c>
      <c r="AV41" s="28">
        <v>15000</v>
      </c>
      <c r="AW41" s="28">
        <v>15000</v>
      </c>
      <c r="AX41" s="28">
        <v>2600.17</v>
      </c>
      <c r="AY41" s="28">
        <v>2600.17</v>
      </c>
      <c r="AZ41" s="28">
        <v>0</v>
      </c>
      <c r="BA41" s="28">
        <v>0</v>
      </c>
    </row>
    <row r="42" spans="1:53" s="26" customFormat="1" ht="9" customHeight="1">
      <c r="A42" s="25">
        <v>35</v>
      </c>
      <c r="B42" s="27" t="s">
        <v>120</v>
      </c>
      <c r="C42" s="27"/>
      <c r="D42" s="27" t="s">
        <v>121</v>
      </c>
      <c r="E42" s="28">
        <v>169771.77</v>
      </c>
      <c r="F42" s="28">
        <v>6122.92</v>
      </c>
      <c r="G42" s="28">
        <v>163648.85</v>
      </c>
      <c r="H42" s="28">
        <v>15433.79</v>
      </c>
      <c r="I42" s="28">
        <v>3813.38</v>
      </c>
      <c r="J42" s="28">
        <v>11620.41</v>
      </c>
      <c r="K42" s="28">
        <v>1279921.15</v>
      </c>
      <c r="L42" s="28">
        <v>8.4</v>
      </c>
      <c r="M42" s="28">
        <v>0</v>
      </c>
      <c r="N42" s="28">
        <v>0</v>
      </c>
      <c r="O42" s="28">
        <v>0</v>
      </c>
      <c r="P42" s="28">
        <v>14816163.24</v>
      </c>
      <c r="Q42" s="28">
        <v>741160.61</v>
      </c>
      <c r="R42" s="28">
        <v>0</v>
      </c>
      <c r="S42" s="28">
        <v>741160.61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1279921.15</v>
      </c>
      <c r="AE42" s="28">
        <v>1279921.15</v>
      </c>
      <c r="AF42" s="28">
        <v>572970.87</v>
      </c>
      <c r="AG42" s="28">
        <v>572970.87</v>
      </c>
      <c r="AH42" s="28">
        <v>73069.52</v>
      </c>
      <c r="AI42" s="28">
        <v>73069.52</v>
      </c>
      <c r="AJ42" s="28">
        <v>94.04</v>
      </c>
      <c r="AK42" s="28">
        <v>94.04</v>
      </c>
      <c r="AL42" s="28">
        <v>633786.72</v>
      </c>
      <c r="AM42" s="28">
        <v>633786.72</v>
      </c>
      <c r="AN42" s="28">
        <v>0</v>
      </c>
      <c r="AO42" s="28">
        <v>0</v>
      </c>
      <c r="AP42" s="28">
        <v>6122.92</v>
      </c>
      <c r="AQ42" s="28">
        <v>6122.92</v>
      </c>
      <c r="AR42" s="28">
        <v>3813.38</v>
      </c>
      <c r="AS42" s="28">
        <v>3813.38</v>
      </c>
      <c r="AT42" s="28">
        <v>1715.87</v>
      </c>
      <c r="AU42" s="28">
        <v>1715.87</v>
      </c>
      <c r="AV42" s="28">
        <v>0</v>
      </c>
      <c r="AW42" s="28">
        <v>0</v>
      </c>
      <c r="AX42" s="28">
        <v>0</v>
      </c>
      <c r="AY42" s="28">
        <v>0</v>
      </c>
      <c r="AZ42" s="28">
        <v>593.67</v>
      </c>
      <c r="BA42" s="28">
        <v>593.67</v>
      </c>
    </row>
    <row r="43" spans="1:53" s="26" customFormat="1" ht="18" customHeight="1">
      <c r="A43" s="25">
        <v>36</v>
      </c>
      <c r="B43" s="27" t="s">
        <v>122</v>
      </c>
      <c r="C43" s="27"/>
      <c r="D43" s="27" t="s">
        <v>123</v>
      </c>
      <c r="E43" s="28">
        <v>676744.44</v>
      </c>
      <c r="F43" s="28">
        <v>57573</v>
      </c>
      <c r="G43" s="28">
        <v>619171.44</v>
      </c>
      <c r="H43" s="28">
        <v>61522.22</v>
      </c>
      <c r="I43" s="28">
        <v>16339.05</v>
      </c>
      <c r="J43" s="28">
        <v>45183.17</v>
      </c>
      <c r="K43" s="28">
        <v>4131957.24</v>
      </c>
      <c r="L43" s="28">
        <v>6.8161</v>
      </c>
      <c r="M43" s="28">
        <v>0</v>
      </c>
      <c r="N43" s="28">
        <v>0</v>
      </c>
      <c r="O43" s="28">
        <v>0</v>
      </c>
      <c r="P43" s="28">
        <v>58569768.95</v>
      </c>
      <c r="Q43" s="28">
        <v>3542942.84</v>
      </c>
      <c r="R43" s="28">
        <v>0</v>
      </c>
      <c r="S43" s="28">
        <v>3542942.84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4131957.24</v>
      </c>
      <c r="AE43" s="28">
        <v>4131957.24</v>
      </c>
      <c r="AF43" s="28">
        <v>1459608.79</v>
      </c>
      <c r="AG43" s="28">
        <v>1459608.79</v>
      </c>
      <c r="AH43" s="28">
        <v>606220.62</v>
      </c>
      <c r="AI43" s="28">
        <v>606220.62</v>
      </c>
      <c r="AJ43" s="28">
        <v>662749.71</v>
      </c>
      <c r="AK43" s="28">
        <v>662749.71</v>
      </c>
      <c r="AL43" s="28">
        <v>1403378.12</v>
      </c>
      <c r="AM43" s="28">
        <v>1403378.12</v>
      </c>
      <c r="AN43" s="28">
        <v>0</v>
      </c>
      <c r="AO43" s="28">
        <v>0</v>
      </c>
      <c r="AP43" s="28">
        <v>57573</v>
      </c>
      <c r="AQ43" s="28">
        <v>57573</v>
      </c>
      <c r="AR43" s="28">
        <v>16339.05</v>
      </c>
      <c r="AS43" s="28">
        <v>16339.05</v>
      </c>
      <c r="AT43" s="28">
        <v>21191.42</v>
      </c>
      <c r="AU43" s="28">
        <v>21191.42</v>
      </c>
      <c r="AV43" s="28">
        <v>0</v>
      </c>
      <c r="AW43" s="28">
        <v>0</v>
      </c>
      <c r="AX43" s="28">
        <v>18559.45</v>
      </c>
      <c r="AY43" s="28">
        <v>18559.45</v>
      </c>
      <c r="AZ43" s="28">
        <v>1483.08</v>
      </c>
      <c r="BA43" s="28">
        <v>1483.08</v>
      </c>
    </row>
    <row r="44" spans="1:53" s="26" customFormat="1" ht="9" customHeight="1">
      <c r="A44" s="25">
        <v>37</v>
      </c>
      <c r="B44" s="27" t="s">
        <v>124</v>
      </c>
      <c r="C44" s="27"/>
      <c r="D44" s="27" t="s">
        <v>125</v>
      </c>
      <c r="E44" s="28">
        <v>4010314.64</v>
      </c>
      <c r="F44" s="28">
        <v>483161.88</v>
      </c>
      <c r="G44" s="28">
        <v>3527152.76</v>
      </c>
      <c r="H44" s="28">
        <v>364574.05</v>
      </c>
      <c r="I44" s="28">
        <v>86196.83</v>
      </c>
      <c r="J44" s="28">
        <v>278377.22</v>
      </c>
      <c r="K44" s="28">
        <v>23918507.62</v>
      </c>
      <c r="L44" s="28">
        <v>6.64</v>
      </c>
      <c r="M44" s="28">
        <v>0</v>
      </c>
      <c r="N44" s="28">
        <v>0</v>
      </c>
      <c r="O44" s="28">
        <v>0</v>
      </c>
      <c r="P44" s="28">
        <v>350016844.07</v>
      </c>
      <c r="Q44" s="28">
        <v>17468656.96</v>
      </c>
      <c r="R44" s="28">
        <v>0</v>
      </c>
      <c r="S44" s="28">
        <v>17468656.96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23918507.62</v>
      </c>
      <c r="AE44" s="28">
        <v>23918507.62</v>
      </c>
      <c r="AF44" s="28">
        <v>3551878.71</v>
      </c>
      <c r="AG44" s="28">
        <v>3551878.71</v>
      </c>
      <c r="AH44" s="28">
        <v>2693175.68</v>
      </c>
      <c r="AI44" s="28">
        <v>2693175.68</v>
      </c>
      <c r="AJ44" s="28">
        <v>0</v>
      </c>
      <c r="AK44" s="28">
        <v>0</v>
      </c>
      <c r="AL44" s="28">
        <v>17673453.23</v>
      </c>
      <c r="AM44" s="28">
        <v>17673453.23</v>
      </c>
      <c r="AN44" s="28">
        <v>0</v>
      </c>
      <c r="AO44" s="28">
        <v>0</v>
      </c>
      <c r="AP44" s="28">
        <v>483161.88</v>
      </c>
      <c r="AQ44" s="28">
        <v>483161.88</v>
      </c>
      <c r="AR44" s="28">
        <v>86196.83</v>
      </c>
      <c r="AS44" s="28">
        <v>86196.83</v>
      </c>
      <c r="AT44" s="28">
        <v>98795.7</v>
      </c>
      <c r="AU44" s="28">
        <v>98795.7</v>
      </c>
      <c r="AV44" s="28">
        <v>295528.05</v>
      </c>
      <c r="AW44" s="28">
        <v>295528.05</v>
      </c>
      <c r="AX44" s="28">
        <v>2620.3</v>
      </c>
      <c r="AY44" s="28">
        <v>2620.3</v>
      </c>
      <c r="AZ44" s="28">
        <v>21</v>
      </c>
      <c r="BA44" s="28">
        <v>21</v>
      </c>
    </row>
    <row r="45" spans="1:53" s="26" customFormat="1" ht="18.75" customHeight="1">
      <c r="A45" s="25">
        <v>38</v>
      </c>
      <c r="B45" s="27" t="s">
        <v>126</v>
      </c>
      <c r="C45" s="27"/>
      <c r="D45" s="27" t="s">
        <v>127</v>
      </c>
      <c r="E45" s="28">
        <v>388092.42</v>
      </c>
      <c r="F45" s="28">
        <v>87112.35</v>
      </c>
      <c r="G45" s="28">
        <v>300980.07</v>
      </c>
      <c r="H45" s="28">
        <v>35281.13</v>
      </c>
      <c r="I45" s="28">
        <v>8950.92</v>
      </c>
      <c r="J45" s="28">
        <v>26330.21</v>
      </c>
      <c r="K45" s="28">
        <v>1394512.33</v>
      </c>
      <c r="L45" s="28">
        <v>4.0047</v>
      </c>
      <c r="M45" s="28">
        <v>0</v>
      </c>
      <c r="N45" s="28">
        <v>0</v>
      </c>
      <c r="O45" s="28">
        <v>0</v>
      </c>
      <c r="P45" s="28">
        <v>33777182.17</v>
      </c>
      <c r="Q45" s="28">
        <v>1804737.15</v>
      </c>
      <c r="R45" s="28">
        <v>0</v>
      </c>
      <c r="S45" s="28">
        <v>1804737.15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1394512.33</v>
      </c>
      <c r="AE45" s="28">
        <v>1394512.33</v>
      </c>
      <c r="AF45" s="28">
        <v>409225.18</v>
      </c>
      <c r="AG45" s="28">
        <v>409225.18</v>
      </c>
      <c r="AH45" s="28">
        <v>302751.09</v>
      </c>
      <c r="AI45" s="28">
        <v>302751.09</v>
      </c>
      <c r="AJ45" s="28">
        <v>0</v>
      </c>
      <c r="AK45" s="28">
        <v>0</v>
      </c>
      <c r="AL45" s="28">
        <v>682536.06</v>
      </c>
      <c r="AM45" s="28">
        <v>682536.06</v>
      </c>
      <c r="AN45" s="28">
        <v>0</v>
      </c>
      <c r="AO45" s="28">
        <v>0</v>
      </c>
      <c r="AP45" s="28">
        <v>87112.35</v>
      </c>
      <c r="AQ45" s="28">
        <v>87112.35</v>
      </c>
      <c r="AR45" s="28">
        <v>8950.92</v>
      </c>
      <c r="AS45" s="28">
        <v>8950.92</v>
      </c>
      <c r="AT45" s="28">
        <v>18101.43</v>
      </c>
      <c r="AU45" s="28">
        <v>18101.43</v>
      </c>
      <c r="AV45" s="28">
        <v>60000</v>
      </c>
      <c r="AW45" s="28">
        <v>60000</v>
      </c>
      <c r="AX45" s="28">
        <v>0</v>
      </c>
      <c r="AY45" s="28">
        <v>0</v>
      </c>
      <c r="AZ45" s="28">
        <v>60</v>
      </c>
      <c r="BA45" s="28">
        <v>60</v>
      </c>
    </row>
    <row r="46" spans="1:53" s="26" customFormat="1" ht="9" customHeight="1">
      <c r="A46" s="25">
        <v>39</v>
      </c>
      <c r="B46" s="27" t="s">
        <v>128</v>
      </c>
      <c r="C46" s="27"/>
      <c r="D46" s="27" t="s">
        <v>129</v>
      </c>
      <c r="E46" s="28">
        <v>361115.04</v>
      </c>
      <c r="F46" s="28">
        <v>14121.59</v>
      </c>
      <c r="G46" s="28">
        <v>346993.45</v>
      </c>
      <c r="H46" s="28">
        <v>32828.64</v>
      </c>
      <c r="I46" s="28">
        <v>8095.46</v>
      </c>
      <c r="J46" s="28">
        <v>24733.18</v>
      </c>
      <c r="K46" s="28">
        <v>607538.49</v>
      </c>
      <c r="L46" s="28">
        <v>1.88</v>
      </c>
      <c r="M46" s="28">
        <v>0</v>
      </c>
      <c r="N46" s="28">
        <v>0</v>
      </c>
      <c r="O46" s="28">
        <v>0</v>
      </c>
      <c r="P46" s="28">
        <v>31356682.85</v>
      </c>
      <c r="Q46" s="28">
        <v>1766348.83</v>
      </c>
      <c r="R46" s="28">
        <v>0</v>
      </c>
      <c r="S46" s="28">
        <v>1766348.83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607538.49</v>
      </c>
      <c r="AE46" s="28">
        <v>607538.49</v>
      </c>
      <c r="AF46" s="28">
        <v>-39196.71</v>
      </c>
      <c r="AG46" s="28">
        <v>-39196.71</v>
      </c>
      <c r="AH46" s="28">
        <v>353175.49</v>
      </c>
      <c r="AI46" s="28">
        <v>353175.49</v>
      </c>
      <c r="AJ46" s="28">
        <v>313.96</v>
      </c>
      <c r="AK46" s="28">
        <v>313.96</v>
      </c>
      <c r="AL46" s="28">
        <v>293245.75</v>
      </c>
      <c r="AM46" s="28">
        <v>293245.75</v>
      </c>
      <c r="AN46" s="28">
        <v>0</v>
      </c>
      <c r="AO46" s="28">
        <v>0</v>
      </c>
      <c r="AP46" s="28">
        <v>14121.59</v>
      </c>
      <c r="AQ46" s="28">
        <v>14121.59</v>
      </c>
      <c r="AR46" s="28">
        <v>8095.46</v>
      </c>
      <c r="AS46" s="28">
        <v>8095.46</v>
      </c>
      <c r="AT46" s="28">
        <v>5725.18</v>
      </c>
      <c r="AU46" s="28">
        <v>5725.18</v>
      </c>
      <c r="AV46" s="28">
        <v>0</v>
      </c>
      <c r="AW46" s="28">
        <v>0</v>
      </c>
      <c r="AX46" s="28">
        <v>264.95</v>
      </c>
      <c r="AY46" s="28">
        <v>264.95</v>
      </c>
      <c r="AZ46" s="28">
        <v>36</v>
      </c>
      <c r="BA46" s="28">
        <v>36</v>
      </c>
    </row>
    <row r="47" spans="1:53" s="26" customFormat="1" ht="9" customHeight="1">
      <c r="A47" s="25">
        <v>40</v>
      </c>
      <c r="B47" s="27" t="s">
        <v>130</v>
      </c>
      <c r="C47" s="27"/>
      <c r="D47" s="27" t="s">
        <v>131</v>
      </c>
      <c r="E47" s="28">
        <v>366525</v>
      </c>
      <c r="F47" s="28">
        <v>43662.71</v>
      </c>
      <c r="G47" s="28">
        <v>322862.29</v>
      </c>
      <c r="H47" s="28">
        <v>33320.45</v>
      </c>
      <c r="I47" s="28">
        <v>8229.64</v>
      </c>
      <c r="J47" s="28">
        <v>25090.81</v>
      </c>
      <c r="K47" s="28">
        <v>1322183.71</v>
      </c>
      <c r="L47" s="28">
        <v>4.02</v>
      </c>
      <c r="M47" s="28">
        <v>0</v>
      </c>
      <c r="N47" s="28">
        <v>0</v>
      </c>
      <c r="O47" s="28">
        <v>0</v>
      </c>
      <c r="P47" s="28">
        <v>31979530.39</v>
      </c>
      <c r="Q47" s="28">
        <v>1609109.28</v>
      </c>
      <c r="R47" s="28">
        <v>0</v>
      </c>
      <c r="S47" s="28">
        <v>1609109.28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1322183.71</v>
      </c>
      <c r="AE47" s="28">
        <v>1322183.71</v>
      </c>
      <c r="AF47" s="28">
        <v>1090885.63</v>
      </c>
      <c r="AG47" s="28">
        <v>1090885.63</v>
      </c>
      <c r="AH47" s="28">
        <v>197490.95</v>
      </c>
      <c r="AI47" s="28">
        <v>197490.95</v>
      </c>
      <c r="AJ47" s="28">
        <v>49315.07</v>
      </c>
      <c r="AK47" s="28">
        <v>49315.07</v>
      </c>
      <c r="AL47" s="28">
        <v>-15507.94</v>
      </c>
      <c r="AM47" s="28">
        <v>-15507.94</v>
      </c>
      <c r="AN47" s="28">
        <v>0</v>
      </c>
      <c r="AO47" s="28">
        <v>0</v>
      </c>
      <c r="AP47" s="28">
        <v>43662.71</v>
      </c>
      <c r="AQ47" s="28">
        <v>43662.71</v>
      </c>
      <c r="AR47" s="28">
        <v>8229.64</v>
      </c>
      <c r="AS47" s="28">
        <v>8229.64</v>
      </c>
      <c r="AT47" s="28">
        <v>10944.8</v>
      </c>
      <c r="AU47" s="28">
        <v>10944.8</v>
      </c>
      <c r="AV47" s="28">
        <v>24000</v>
      </c>
      <c r="AW47" s="28">
        <v>24000</v>
      </c>
      <c r="AX47" s="28">
        <v>398.27</v>
      </c>
      <c r="AY47" s="28">
        <v>398.27</v>
      </c>
      <c r="AZ47" s="28">
        <v>90</v>
      </c>
      <c r="BA47" s="28">
        <v>90</v>
      </c>
    </row>
    <row r="48" spans="1:53" s="26" customFormat="1" ht="9" customHeight="1">
      <c r="A48" s="25">
        <v>41</v>
      </c>
      <c r="B48" s="27" t="s">
        <v>132</v>
      </c>
      <c r="C48" s="27"/>
      <c r="D48" s="27" t="s">
        <v>133</v>
      </c>
      <c r="E48" s="28">
        <v>193876.19</v>
      </c>
      <c r="F48" s="28">
        <v>42620.68</v>
      </c>
      <c r="G48" s="28">
        <v>151255.51</v>
      </c>
      <c r="H48" s="28">
        <v>17625.11</v>
      </c>
      <c r="I48" s="28">
        <v>4245.39</v>
      </c>
      <c r="J48" s="28">
        <v>13379.72</v>
      </c>
      <c r="K48" s="28">
        <v>1341010.06</v>
      </c>
      <c r="L48" s="28">
        <v>7.71</v>
      </c>
      <c r="M48" s="28">
        <v>0</v>
      </c>
      <c r="N48" s="28">
        <v>0</v>
      </c>
      <c r="O48" s="28">
        <v>0</v>
      </c>
      <c r="P48" s="28">
        <v>16871875.64</v>
      </c>
      <c r="Q48" s="28">
        <v>903879.5</v>
      </c>
      <c r="R48" s="28">
        <v>0</v>
      </c>
      <c r="S48" s="28">
        <v>903879.5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1341010.06</v>
      </c>
      <c r="AE48" s="28">
        <v>1341010.06</v>
      </c>
      <c r="AF48" s="28">
        <v>46217.12</v>
      </c>
      <c r="AG48" s="28">
        <v>46217.12</v>
      </c>
      <c r="AH48" s="28">
        <v>166312.34</v>
      </c>
      <c r="AI48" s="28">
        <v>166312.34</v>
      </c>
      <c r="AJ48" s="28">
        <v>161.62</v>
      </c>
      <c r="AK48" s="28">
        <v>161.62</v>
      </c>
      <c r="AL48" s="28">
        <v>1128318.98</v>
      </c>
      <c r="AM48" s="28">
        <v>1128318.98</v>
      </c>
      <c r="AN48" s="28">
        <v>0</v>
      </c>
      <c r="AO48" s="28">
        <v>0</v>
      </c>
      <c r="AP48" s="28">
        <v>42620.68</v>
      </c>
      <c r="AQ48" s="28">
        <v>42620.68</v>
      </c>
      <c r="AR48" s="28">
        <v>4245.39</v>
      </c>
      <c r="AS48" s="28">
        <v>4245.39</v>
      </c>
      <c r="AT48" s="28">
        <v>6111.11</v>
      </c>
      <c r="AU48" s="28">
        <v>6111.11</v>
      </c>
      <c r="AV48" s="28">
        <v>32228.18</v>
      </c>
      <c r="AW48" s="28">
        <v>32228.18</v>
      </c>
      <c r="AX48" s="28">
        <v>0</v>
      </c>
      <c r="AY48" s="28">
        <v>0</v>
      </c>
      <c r="AZ48" s="28">
        <v>36</v>
      </c>
      <c r="BA48" s="28">
        <v>36</v>
      </c>
    </row>
    <row r="49" spans="1:53" s="26" customFormat="1" ht="9" customHeight="1">
      <c r="A49" s="25">
        <v>42</v>
      </c>
      <c r="B49" s="27" t="s">
        <v>134</v>
      </c>
      <c r="C49" s="27"/>
      <c r="D49" s="27" t="s">
        <v>135</v>
      </c>
      <c r="E49" s="28">
        <v>199824.01</v>
      </c>
      <c r="F49" s="28">
        <v>25905.99</v>
      </c>
      <c r="G49" s="28">
        <v>173918.02</v>
      </c>
      <c r="H49" s="28">
        <v>19982.4</v>
      </c>
      <c r="I49" s="28">
        <v>4682.42</v>
      </c>
      <c r="J49" s="28">
        <v>15299.98</v>
      </c>
      <c r="K49" s="28">
        <v>906401.53</v>
      </c>
      <c r="L49" s="28">
        <v>4.59</v>
      </c>
      <c r="M49" s="28">
        <v>0</v>
      </c>
      <c r="N49" s="28">
        <v>0</v>
      </c>
      <c r="O49" s="28">
        <v>0</v>
      </c>
      <c r="P49" s="28">
        <v>19155013.44</v>
      </c>
      <c r="Q49" s="28">
        <v>992865.21</v>
      </c>
      <c r="R49" s="28">
        <v>0</v>
      </c>
      <c r="S49" s="28">
        <v>992865.21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906401.53</v>
      </c>
      <c r="AE49" s="28">
        <v>906401.53</v>
      </c>
      <c r="AF49" s="28">
        <v>455178.36</v>
      </c>
      <c r="AG49" s="28">
        <v>455178.36</v>
      </c>
      <c r="AH49" s="28">
        <v>200867.77</v>
      </c>
      <c r="AI49" s="28">
        <v>200867.77</v>
      </c>
      <c r="AJ49" s="28">
        <v>3186.45</v>
      </c>
      <c r="AK49" s="28">
        <v>3186.45</v>
      </c>
      <c r="AL49" s="28">
        <v>247168.95</v>
      </c>
      <c r="AM49" s="28">
        <v>247168.95</v>
      </c>
      <c r="AN49" s="28">
        <v>0</v>
      </c>
      <c r="AO49" s="28">
        <v>0</v>
      </c>
      <c r="AP49" s="28">
        <v>25905.99</v>
      </c>
      <c r="AQ49" s="28">
        <v>25905.99</v>
      </c>
      <c r="AR49" s="28">
        <v>4682.42</v>
      </c>
      <c r="AS49" s="28">
        <v>4682.42</v>
      </c>
      <c r="AT49" s="28">
        <v>8989.81</v>
      </c>
      <c r="AU49" s="28">
        <v>8989.81</v>
      </c>
      <c r="AV49" s="28">
        <v>0</v>
      </c>
      <c r="AW49" s="28">
        <v>0</v>
      </c>
      <c r="AX49" s="28">
        <v>12233.76</v>
      </c>
      <c r="AY49" s="28">
        <v>12233.76</v>
      </c>
      <c r="AZ49" s="28">
        <v>0</v>
      </c>
      <c r="BA49" s="28">
        <v>0</v>
      </c>
    </row>
    <row r="50" spans="1:53" s="26" customFormat="1" ht="9" customHeight="1">
      <c r="A50" s="25">
        <v>43</v>
      </c>
      <c r="B50" s="27" t="s">
        <v>136</v>
      </c>
      <c r="C50" s="27"/>
      <c r="D50" s="27" t="s">
        <v>137</v>
      </c>
      <c r="E50" s="28">
        <v>112738.7</v>
      </c>
      <c r="F50" s="28">
        <v>7989.26</v>
      </c>
      <c r="G50" s="28">
        <v>104749.44</v>
      </c>
      <c r="H50" s="28">
        <v>10248.97</v>
      </c>
      <c r="I50" s="28">
        <v>2386.04</v>
      </c>
      <c r="J50" s="28">
        <v>7862.93</v>
      </c>
      <c r="K50" s="28">
        <v>221721.78</v>
      </c>
      <c r="L50" s="28">
        <v>2.2</v>
      </c>
      <c r="M50" s="28">
        <v>0</v>
      </c>
      <c r="N50" s="28">
        <v>0</v>
      </c>
      <c r="O50" s="28">
        <v>0</v>
      </c>
      <c r="P50" s="28">
        <v>9738867.79</v>
      </c>
      <c r="Q50" s="28">
        <v>612125.01</v>
      </c>
      <c r="R50" s="28">
        <v>0</v>
      </c>
      <c r="S50" s="28">
        <v>612125.01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221721.78</v>
      </c>
      <c r="AE50" s="28">
        <v>221721.78</v>
      </c>
      <c r="AF50" s="28">
        <v>0</v>
      </c>
      <c r="AG50" s="28">
        <v>0</v>
      </c>
      <c r="AH50" s="28">
        <v>60568.83</v>
      </c>
      <c r="AI50" s="28">
        <v>60568.83</v>
      </c>
      <c r="AJ50" s="28">
        <v>85061.72</v>
      </c>
      <c r="AK50" s="28">
        <v>85061.72</v>
      </c>
      <c r="AL50" s="28">
        <v>76091.23</v>
      </c>
      <c r="AM50" s="28">
        <v>76091.23</v>
      </c>
      <c r="AN50" s="28">
        <v>0</v>
      </c>
      <c r="AO50" s="28">
        <v>0</v>
      </c>
      <c r="AP50" s="28">
        <v>7989.26</v>
      </c>
      <c r="AQ50" s="28">
        <v>7989.26</v>
      </c>
      <c r="AR50" s="28">
        <v>2386.04</v>
      </c>
      <c r="AS50" s="28">
        <v>2386.04</v>
      </c>
      <c r="AT50" s="28">
        <v>832.22</v>
      </c>
      <c r="AU50" s="28">
        <v>832.22</v>
      </c>
      <c r="AV50" s="28">
        <v>4720</v>
      </c>
      <c r="AW50" s="28">
        <v>4720</v>
      </c>
      <c r="AX50" s="28">
        <v>0</v>
      </c>
      <c r="AY50" s="28">
        <v>0</v>
      </c>
      <c r="AZ50" s="28">
        <v>51</v>
      </c>
      <c r="BA50" s="28">
        <v>51</v>
      </c>
    </row>
    <row r="51" spans="1:53" s="26" customFormat="1" ht="9" customHeight="1">
      <c r="A51" s="25">
        <v>44</v>
      </c>
      <c r="B51" s="27" t="s">
        <v>138</v>
      </c>
      <c r="C51" s="27"/>
      <c r="D51" s="27" t="s">
        <v>139</v>
      </c>
      <c r="E51" s="28">
        <v>803330.13</v>
      </c>
      <c r="F51" s="28">
        <v>95145.23</v>
      </c>
      <c r="G51" s="28">
        <v>708184.9</v>
      </c>
      <c r="H51" s="28">
        <v>73030.01</v>
      </c>
      <c r="I51" s="28">
        <v>18239.33</v>
      </c>
      <c r="J51" s="28">
        <v>54790.68</v>
      </c>
      <c r="K51" s="28">
        <v>4598277.39</v>
      </c>
      <c r="L51" s="28">
        <v>6.38</v>
      </c>
      <c r="M51" s="28">
        <v>0</v>
      </c>
      <c r="N51" s="28">
        <v>0</v>
      </c>
      <c r="O51" s="28">
        <v>0</v>
      </c>
      <c r="P51" s="28">
        <v>69933571.01</v>
      </c>
      <c r="Q51" s="28">
        <v>3715729.18</v>
      </c>
      <c r="R51" s="28">
        <v>0</v>
      </c>
      <c r="S51" s="28">
        <v>3715729.18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4598277.39</v>
      </c>
      <c r="AE51" s="28">
        <v>4598277.39</v>
      </c>
      <c r="AF51" s="28">
        <v>581015</v>
      </c>
      <c r="AG51" s="28">
        <v>581015</v>
      </c>
      <c r="AH51" s="28">
        <v>686095.81</v>
      </c>
      <c r="AI51" s="28">
        <v>686095.81</v>
      </c>
      <c r="AJ51" s="28">
        <v>0</v>
      </c>
      <c r="AK51" s="28">
        <v>0</v>
      </c>
      <c r="AL51" s="28">
        <v>3331166.58</v>
      </c>
      <c r="AM51" s="28">
        <v>3331166.58</v>
      </c>
      <c r="AN51" s="28">
        <v>0</v>
      </c>
      <c r="AO51" s="28">
        <v>0</v>
      </c>
      <c r="AP51" s="28">
        <v>95145.23</v>
      </c>
      <c r="AQ51" s="28">
        <v>95145.23</v>
      </c>
      <c r="AR51" s="28">
        <v>18239.33</v>
      </c>
      <c r="AS51" s="28">
        <v>18239.33</v>
      </c>
      <c r="AT51" s="28">
        <v>7221.39</v>
      </c>
      <c r="AU51" s="28">
        <v>7221.39</v>
      </c>
      <c r="AV51" s="28">
        <v>29000</v>
      </c>
      <c r="AW51" s="28">
        <v>29000</v>
      </c>
      <c r="AX51" s="28">
        <v>40648.51</v>
      </c>
      <c r="AY51" s="28">
        <v>40648.51</v>
      </c>
      <c r="AZ51" s="28">
        <v>36</v>
      </c>
      <c r="BA51" s="28">
        <v>36</v>
      </c>
    </row>
    <row r="52" spans="1:53" s="26" customFormat="1" ht="9" customHeight="1">
      <c r="A52" s="25">
        <v>45</v>
      </c>
      <c r="B52" s="27" t="s">
        <v>140</v>
      </c>
      <c r="C52" s="27"/>
      <c r="D52" s="27" t="s">
        <v>141</v>
      </c>
      <c r="E52" s="28">
        <v>2253235.78</v>
      </c>
      <c r="F52" s="28">
        <v>125116.58</v>
      </c>
      <c r="G52" s="28">
        <v>2128119.2</v>
      </c>
      <c r="H52" s="28">
        <v>204839.62</v>
      </c>
      <c r="I52" s="28">
        <v>49384.09</v>
      </c>
      <c r="J52" s="28">
        <v>155455.53</v>
      </c>
      <c r="K52" s="28">
        <v>9962223.32</v>
      </c>
      <c r="L52" s="28">
        <v>4.93</v>
      </c>
      <c r="M52" s="28">
        <v>0</v>
      </c>
      <c r="N52" s="28">
        <v>0</v>
      </c>
      <c r="O52" s="28">
        <v>0</v>
      </c>
      <c r="P52" s="28">
        <v>195851615.66</v>
      </c>
      <c r="Q52" s="28">
        <v>10785600.82</v>
      </c>
      <c r="R52" s="28">
        <v>0</v>
      </c>
      <c r="S52" s="28">
        <v>10785600.82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9962223.32</v>
      </c>
      <c r="AE52" s="28">
        <v>9962223.32</v>
      </c>
      <c r="AF52" s="28">
        <v>1459023.11</v>
      </c>
      <c r="AG52" s="28">
        <v>1459023.11</v>
      </c>
      <c r="AH52" s="28">
        <v>1261202.83</v>
      </c>
      <c r="AI52" s="28">
        <v>1261202.83</v>
      </c>
      <c r="AJ52" s="28">
        <v>0</v>
      </c>
      <c r="AK52" s="28">
        <v>0</v>
      </c>
      <c r="AL52" s="28">
        <v>7241997.38</v>
      </c>
      <c r="AM52" s="28">
        <v>7241997.38</v>
      </c>
      <c r="AN52" s="28">
        <v>0</v>
      </c>
      <c r="AO52" s="28">
        <v>0</v>
      </c>
      <c r="AP52" s="28">
        <v>125116.58</v>
      </c>
      <c r="AQ52" s="28">
        <v>125116.58</v>
      </c>
      <c r="AR52" s="28">
        <v>49384.09</v>
      </c>
      <c r="AS52" s="28">
        <v>49384.09</v>
      </c>
      <c r="AT52" s="28">
        <v>48857.49</v>
      </c>
      <c r="AU52" s="28">
        <v>48857.49</v>
      </c>
      <c r="AV52" s="28">
        <v>15740</v>
      </c>
      <c r="AW52" s="28">
        <v>15740</v>
      </c>
      <c r="AX52" s="28">
        <v>0</v>
      </c>
      <c r="AY52" s="28">
        <v>0</v>
      </c>
      <c r="AZ52" s="28">
        <v>11135</v>
      </c>
      <c r="BA52" s="28">
        <v>11135</v>
      </c>
    </row>
    <row r="53" spans="1:53" s="26" customFormat="1" ht="9" customHeight="1">
      <c r="A53" s="25">
        <v>46</v>
      </c>
      <c r="B53" s="27" t="s">
        <v>142</v>
      </c>
      <c r="C53" s="27"/>
      <c r="D53" s="27" t="s">
        <v>143</v>
      </c>
      <c r="E53" s="28">
        <v>136342.09</v>
      </c>
      <c r="F53" s="28">
        <v>57935.29</v>
      </c>
      <c r="G53" s="28">
        <v>78406.8</v>
      </c>
      <c r="H53" s="28">
        <v>12394.74</v>
      </c>
      <c r="I53" s="28">
        <v>3269.65</v>
      </c>
      <c r="J53" s="28">
        <v>9125.09</v>
      </c>
      <c r="K53" s="28">
        <v>238615.76</v>
      </c>
      <c r="L53" s="28">
        <v>1.95</v>
      </c>
      <c r="M53" s="28">
        <v>0</v>
      </c>
      <c r="N53" s="28">
        <v>0</v>
      </c>
      <c r="O53" s="28">
        <v>0</v>
      </c>
      <c r="P53" s="28">
        <v>11812745.44</v>
      </c>
      <c r="Q53" s="28">
        <v>698388.23</v>
      </c>
      <c r="R53" s="28">
        <v>0</v>
      </c>
      <c r="S53" s="28">
        <v>698388.23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238615.76</v>
      </c>
      <c r="AE53" s="28">
        <v>238615.76</v>
      </c>
      <c r="AF53" s="28">
        <v>-29107.82</v>
      </c>
      <c r="AG53" s="28">
        <v>-29107.82</v>
      </c>
      <c r="AH53" s="28">
        <v>142999.28</v>
      </c>
      <c r="AI53" s="28">
        <v>142999.28</v>
      </c>
      <c r="AJ53" s="28">
        <v>374.62</v>
      </c>
      <c r="AK53" s="28">
        <v>374.62</v>
      </c>
      <c r="AL53" s="28">
        <v>124349.68</v>
      </c>
      <c r="AM53" s="28">
        <v>124349.68</v>
      </c>
      <c r="AN53" s="28">
        <v>0</v>
      </c>
      <c r="AO53" s="28">
        <v>0</v>
      </c>
      <c r="AP53" s="28">
        <v>57935.29</v>
      </c>
      <c r="AQ53" s="28">
        <v>57935.29</v>
      </c>
      <c r="AR53" s="28">
        <v>3269.65</v>
      </c>
      <c r="AS53" s="28">
        <v>3269.65</v>
      </c>
      <c r="AT53" s="28">
        <v>8740.44</v>
      </c>
      <c r="AU53" s="28">
        <v>8740.44</v>
      </c>
      <c r="AV53" s="28">
        <v>41000</v>
      </c>
      <c r="AW53" s="28">
        <v>41000</v>
      </c>
      <c r="AX53" s="28">
        <v>4871.2</v>
      </c>
      <c r="AY53" s="28">
        <v>4871.2</v>
      </c>
      <c r="AZ53" s="28">
        <v>54</v>
      </c>
      <c r="BA53" s="28">
        <v>54</v>
      </c>
    </row>
    <row r="54" spans="1:53" s="26" customFormat="1" ht="9" customHeight="1">
      <c r="A54" s="25">
        <v>47</v>
      </c>
      <c r="B54" s="27" t="s">
        <v>144</v>
      </c>
      <c r="C54" s="27"/>
      <c r="D54" s="27" t="s">
        <v>145</v>
      </c>
      <c r="E54" s="28">
        <v>534867.16</v>
      </c>
      <c r="F54" s="28">
        <v>69685.32</v>
      </c>
      <c r="G54" s="28">
        <v>465181.84</v>
      </c>
      <c r="H54" s="28">
        <v>48624.29</v>
      </c>
      <c r="I54" s="28">
        <v>11910.73</v>
      </c>
      <c r="J54" s="28">
        <v>36713.56</v>
      </c>
      <c r="K54" s="28">
        <v>4207269.99</v>
      </c>
      <c r="L54" s="28">
        <v>8.76</v>
      </c>
      <c r="M54" s="28">
        <v>0</v>
      </c>
      <c r="N54" s="28">
        <v>0</v>
      </c>
      <c r="O54" s="28">
        <v>0</v>
      </c>
      <c r="P54" s="28">
        <v>46698610.97</v>
      </c>
      <c r="Q54" s="28">
        <v>2310811.61</v>
      </c>
      <c r="R54" s="28">
        <v>0</v>
      </c>
      <c r="S54" s="28">
        <v>2310811.61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4207269.99</v>
      </c>
      <c r="AE54" s="28">
        <v>4207269.99</v>
      </c>
      <c r="AF54" s="28">
        <v>811462.71</v>
      </c>
      <c r="AG54" s="28">
        <v>811462.71</v>
      </c>
      <c r="AH54" s="28">
        <v>169955.16</v>
      </c>
      <c r="AI54" s="28">
        <v>169955.16</v>
      </c>
      <c r="AJ54" s="28">
        <v>0</v>
      </c>
      <c r="AK54" s="28">
        <v>0</v>
      </c>
      <c r="AL54" s="28">
        <v>3225852.12</v>
      </c>
      <c r="AM54" s="28">
        <v>3225852.12</v>
      </c>
      <c r="AN54" s="28">
        <v>0</v>
      </c>
      <c r="AO54" s="28">
        <v>0</v>
      </c>
      <c r="AP54" s="28">
        <v>69685.32</v>
      </c>
      <c r="AQ54" s="28">
        <v>69685.32</v>
      </c>
      <c r="AR54" s="28">
        <v>11910.73</v>
      </c>
      <c r="AS54" s="28">
        <v>11910.73</v>
      </c>
      <c r="AT54" s="28">
        <v>4034.04</v>
      </c>
      <c r="AU54" s="28">
        <v>4034.04</v>
      </c>
      <c r="AV54" s="28">
        <v>30000</v>
      </c>
      <c r="AW54" s="28">
        <v>30000</v>
      </c>
      <c r="AX54" s="28">
        <v>23740.55</v>
      </c>
      <c r="AY54" s="28">
        <v>23740.55</v>
      </c>
      <c r="AZ54" s="28">
        <v>0</v>
      </c>
      <c r="BA54" s="28">
        <v>0</v>
      </c>
    </row>
    <row r="55" spans="1:53" s="26" customFormat="1" ht="9" customHeight="1">
      <c r="A55" s="25">
        <v>48</v>
      </c>
      <c r="B55" s="27" t="s">
        <v>146</v>
      </c>
      <c r="C55" s="27"/>
      <c r="D55" s="27" t="s">
        <v>147</v>
      </c>
      <c r="E55" s="28">
        <v>1997303.91</v>
      </c>
      <c r="F55" s="28">
        <v>188450.94</v>
      </c>
      <c r="G55" s="28">
        <v>1808852.97</v>
      </c>
      <c r="H55" s="28">
        <v>199730.39</v>
      </c>
      <c r="I55" s="28">
        <v>48247.52</v>
      </c>
      <c r="J55" s="28">
        <v>151482.87</v>
      </c>
      <c r="K55" s="28">
        <v>2829189.05</v>
      </c>
      <c r="L55" s="28">
        <v>1.44</v>
      </c>
      <c r="M55" s="28">
        <v>0</v>
      </c>
      <c r="N55" s="28">
        <v>0</v>
      </c>
      <c r="O55" s="28">
        <v>0</v>
      </c>
      <c r="P55" s="28">
        <v>189964004.86</v>
      </c>
      <c r="Q55" s="28">
        <v>11719663.69</v>
      </c>
      <c r="R55" s="28">
        <v>0</v>
      </c>
      <c r="S55" s="28">
        <v>11719663.69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2829189.05</v>
      </c>
      <c r="AE55" s="28">
        <v>2829189.05</v>
      </c>
      <c r="AF55" s="28">
        <v>-846321.07</v>
      </c>
      <c r="AG55" s="28">
        <v>-846321.07</v>
      </c>
      <c r="AH55" s="28">
        <v>2009832.91</v>
      </c>
      <c r="AI55" s="28">
        <v>2009832.91</v>
      </c>
      <c r="AJ55" s="28">
        <v>810.44</v>
      </c>
      <c r="AK55" s="28">
        <v>810.44</v>
      </c>
      <c r="AL55" s="28">
        <v>1664866.77</v>
      </c>
      <c r="AM55" s="28">
        <v>1664866.77</v>
      </c>
      <c r="AN55" s="28">
        <v>0</v>
      </c>
      <c r="AO55" s="28">
        <v>0</v>
      </c>
      <c r="AP55" s="28">
        <v>188450.94</v>
      </c>
      <c r="AQ55" s="28">
        <v>188450.94</v>
      </c>
      <c r="AR55" s="28">
        <v>48247.52</v>
      </c>
      <c r="AS55" s="28">
        <v>48247.52</v>
      </c>
      <c r="AT55" s="28">
        <v>30709.35</v>
      </c>
      <c r="AU55" s="28">
        <v>30709.35</v>
      </c>
      <c r="AV55" s="28">
        <v>18000</v>
      </c>
      <c r="AW55" s="28">
        <v>18000</v>
      </c>
      <c r="AX55" s="28">
        <v>91440.07</v>
      </c>
      <c r="AY55" s="28">
        <v>91440.07</v>
      </c>
      <c r="AZ55" s="28">
        <v>54</v>
      </c>
      <c r="BA55" s="28">
        <v>54</v>
      </c>
    </row>
    <row r="56" spans="1:53" s="26" customFormat="1" ht="9" customHeight="1">
      <c r="A56" s="25">
        <v>49</v>
      </c>
      <c r="B56" s="27" t="s">
        <v>148</v>
      </c>
      <c r="C56" s="27"/>
      <c r="D56" s="27" t="s">
        <v>149</v>
      </c>
      <c r="E56" s="28">
        <v>13134622</v>
      </c>
      <c r="F56" s="28">
        <v>1194935.33</v>
      </c>
      <c r="G56" s="28">
        <v>11939686.67</v>
      </c>
      <c r="H56" s="28">
        <v>1194056.55</v>
      </c>
      <c r="I56" s="28">
        <v>285627.79</v>
      </c>
      <c r="J56" s="28">
        <v>908428.76</v>
      </c>
      <c r="K56" s="28">
        <v>83281178.36</v>
      </c>
      <c r="L56" s="28">
        <v>7.06</v>
      </c>
      <c r="M56" s="28">
        <v>0</v>
      </c>
      <c r="N56" s="28">
        <v>0</v>
      </c>
      <c r="O56" s="28">
        <v>0</v>
      </c>
      <c r="P56" s="28">
        <v>1144754268.41</v>
      </c>
      <c r="Q56" s="28">
        <v>59162732.39</v>
      </c>
      <c r="R56" s="28">
        <v>0</v>
      </c>
      <c r="S56" s="28">
        <v>59162732.39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83281178.36</v>
      </c>
      <c r="AE56" s="28">
        <v>83281178.36</v>
      </c>
      <c r="AF56" s="28">
        <v>33615633.74</v>
      </c>
      <c r="AG56" s="28">
        <v>33615633.74</v>
      </c>
      <c r="AH56" s="28">
        <v>5233054.57</v>
      </c>
      <c r="AI56" s="28">
        <v>5233054.57</v>
      </c>
      <c r="AJ56" s="28">
        <v>4719347.28</v>
      </c>
      <c r="AK56" s="28">
        <v>4719347.28</v>
      </c>
      <c r="AL56" s="28">
        <v>39713142.77</v>
      </c>
      <c r="AM56" s="28">
        <v>39713142.77</v>
      </c>
      <c r="AN56" s="28">
        <v>0</v>
      </c>
      <c r="AO56" s="28">
        <v>0</v>
      </c>
      <c r="AP56" s="28">
        <v>1194935.33</v>
      </c>
      <c r="AQ56" s="28">
        <v>1194935.33</v>
      </c>
      <c r="AR56" s="28">
        <v>285627.79</v>
      </c>
      <c r="AS56" s="28">
        <v>285627.79</v>
      </c>
      <c r="AT56" s="28">
        <v>376014.73</v>
      </c>
      <c r="AU56" s="28">
        <v>376014.73</v>
      </c>
      <c r="AV56" s="28">
        <v>27500</v>
      </c>
      <c r="AW56" s="28">
        <v>27500</v>
      </c>
      <c r="AX56" s="28">
        <v>505120.06</v>
      </c>
      <c r="AY56" s="28">
        <v>505120.06</v>
      </c>
      <c r="AZ56" s="28">
        <v>672.75</v>
      </c>
      <c r="BA56" s="28">
        <v>672.75</v>
      </c>
    </row>
    <row r="57" spans="1:53" s="26" customFormat="1" ht="9" customHeight="1">
      <c r="A57" s="25">
        <v>50</v>
      </c>
      <c r="B57" s="27" t="s">
        <v>150</v>
      </c>
      <c r="C57" s="27"/>
      <c r="D57" s="27" t="s">
        <v>151</v>
      </c>
      <c r="E57" s="28">
        <v>170418.13</v>
      </c>
      <c r="F57" s="28">
        <v>17143.24</v>
      </c>
      <c r="G57" s="28">
        <v>153274.89</v>
      </c>
      <c r="H57" s="28">
        <v>15492.56</v>
      </c>
      <c r="I57" s="28">
        <v>3646.92</v>
      </c>
      <c r="J57" s="28">
        <v>11845.64</v>
      </c>
      <c r="K57" s="28">
        <v>1865336.48</v>
      </c>
      <c r="L57" s="28">
        <v>12.19</v>
      </c>
      <c r="M57" s="28">
        <v>0</v>
      </c>
      <c r="N57" s="28">
        <v>0</v>
      </c>
      <c r="O57" s="28">
        <v>0</v>
      </c>
      <c r="P57" s="28">
        <v>14854299.91</v>
      </c>
      <c r="Q57" s="28">
        <v>765908.19</v>
      </c>
      <c r="R57" s="28">
        <v>0</v>
      </c>
      <c r="S57" s="28">
        <v>765908.19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1865336.48</v>
      </c>
      <c r="AE57" s="28">
        <v>1865336.48</v>
      </c>
      <c r="AF57" s="28">
        <v>687851.48</v>
      </c>
      <c r="AG57" s="28">
        <v>687851.48</v>
      </c>
      <c r="AH57" s="28">
        <v>122256.86</v>
      </c>
      <c r="AI57" s="28">
        <v>122256.86</v>
      </c>
      <c r="AJ57" s="28">
        <v>0</v>
      </c>
      <c r="AK57" s="28">
        <v>0</v>
      </c>
      <c r="AL57" s="28">
        <v>1055228.14</v>
      </c>
      <c r="AM57" s="28">
        <v>1055228.14</v>
      </c>
      <c r="AN57" s="28">
        <v>0</v>
      </c>
      <c r="AO57" s="28">
        <v>0</v>
      </c>
      <c r="AP57" s="28">
        <v>17143.24</v>
      </c>
      <c r="AQ57" s="28">
        <v>17143.24</v>
      </c>
      <c r="AR57" s="28">
        <v>3646.92</v>
      </c>
      <c r="AS57" s="28">
        <v>3646.92</v>
      </c>
      <c r="AT57" s="28">
        <v>6130.63</v>
      </c>
      <c r="AU57" s="28">
        <v>6130.63</v>
      </c>
      <c r="AV57" s="28">
        <v>0</v>
      </c>
      <c r="AW57" s="28">
        <v>0</v>
      </c>
      <c r="AX57" s="28">
        <v>6207.8</v>
      </c>
      <c r="AY57" s="28">
        <v>6207.8</v>
      </c>
      <c r="AZ57" s="28">
        <v>1157.89</v>
      </c>
      <c r="BA57" s="28">
        <v>1157.89</v>
      </c>
    </row>
    <row r="58" spans="1:53" s="26" customFormat="1" ht="9" customHeight="1">
      <c r="A58" s="25">
        <v>51</v>
      </c>
      <c r="B58" s="27" t="s">
        <v>152</v>
      </c>
      <c r="C58" s="27"/>
      <c r="D58" s="27" t="s">
        <v>153</v>
      </c>
      <c r="E58" s="28">
        <v>20860.63</v>
      </c>
      <c r="F58" s="28">
        <v>9210</v>
      </c>
      <c r="G58" s="28">
        <v>11650.63</v>
      </c>
      <c r="H58" s="28">
        <v>2086.06</v>
      </c>
      <c r="I58" s="28">
        <v>513.79</v>
      </c>
      <c r="J58" s="28">
        <v>1572.27</v>
      </c>
      <c r="K58" s="28">
        <v>29052.53</v>
      </c>
      <c r="L58" s="28">
        <v>1.41</v>
      </c>
      <c r="M58" s="28">
        <v>0</v>
      </c>
      <c r="N58" s="28">
        <v>0</v>
      </c>
      <c r="O58" s="28">
        <v>0</v>
      </c>
      <c r="P58" s="28">
        <v>1985314.66</v>
      </c>
      <c r="Q58" s="28">
        <v>120897.71</v>
      </c>
      <c r="R58" s="28">
        <v>0</v>
      </c>
      <c r="S58" s="28">
        <v>120897.71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29052.53</v>
      </c>
      <c r="AE58" s="28">
        <v>29052.53</v>
      </c>
      <c r="AF58" s="28">
        <v>25956</v>
      </c>
      <c r="AG58" s="28">
        <v>25956</v>
      </c>
      <c r="AH58" s="28">
        <v>10622.42</v>
      </c>
      <c r="AI58" s="28">
        <v>10622.42</v>
      </c>
      <c r="AJ58" s="28">
        <v>0</v>
      </c>
      <c r="AK58" s="28">
        <v>0</v>
      </c>
      <c r="AL58" s="28">
        <v>-7525.89</v>
      </c>
      <c r="AM58" s="28">
        <v>-7525.89</v>
      </c>
      <c r="AN58" s="28">
        <v>0</v>
      </c>
      <c r="AO58" s="28">
        <v>0</v>
      </c>
      <c r="AP58" s="28">
        <v>9210</v>
      </c>
      <c r="AQ58" s="28">
        <v>9210</v>
      </c>
      <c r="AR58" s="28">
        <v>513.79</v>
      </c>
      <c r="AS58" s="28">
        <v>513.79</v>
      </c>
      <c r="AT58" s="28">
        <v>427.98</v>
      </c>
      <c r="AU58" s="28">
        <v>427.98</v>
      </c>
      <c r="AV58" s="28">
        <v>7000</v>
      </c>
      <c r="AW58" s="28">
        <v>7000</v>
      </c>
      <c r="AX58" s="28">
        <v>996.23</v>
      </c>
      <c r="AY58" s="28">
        <v>996.23</v>
      </c>
      <c r="AZ58" s="28">
        <v>272</v>
      </c>
      <c r="BA58" s="28">
        <v>272</v>
      </c>
    </row>
    <row r="59" spans="1:53" s="26" customFormat="1" ht="9" customHeight="1">
      <c r="A59" s="25">
        <v>52</v>
      </c>
      <c r="B59" s="27" t="s">
        <v>154</v>
      </c>
      <c r="C59" s="27"/>
      <c r="D59" s="27" t="s">
        <v>155</v>
      </c>
      <c r="E59" s="28">
        <v>5134877.46</v>
      </c>
      <c r="F59" s="28">
        <v>740239.64</v>
      </c>
      <c r="G59" s="28">
        <v>4394637.82</v>
      </c>
      <c r="H59" s="28">
        <v>513487.75</v>
      </c>
      <c r="I59" s="28">
        <v>123401.93</v>
      </c>
      <c r="J59" s="28">
        <v>390085.82</v>
      </c>
      <c r="K59" s="28">
        <v>12333668.96</v>
      </c>
      <c r="L59" s="28">
        <v>2.44</v>
      </c>
      <c r="M59" s="28">
        <v>0</v>
      </c>
      <c r="N59" s="28">
        <v>0</v>
      </c>
      <c r="O59" s="28">
        <v>0</v>
      </c>
      <c r="P59" s="28">
        <v>489726235.85</v>
      </c>
      <c r="Q59" s="28">
        <v>28513811.63</v>
      </c>
      <c r="R59" s="28">
        <v>0</v>
      </c>
      <c r="S59" s="28">
        <v>28513811.63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12333668.96</v>
      </c>
      <c r="AE59" s="28">
        <v>12333668.96</v>
      </c>
      <c r="AF59" s="28">
        <v>3067018.77</v>
      </c>
      <c r="AG59" s="28">
        <v>3067018.77</v>
      </c>
      <c r="AH59" s="28">
        <v>2933633.71</v>
      </c>
      <c r="AI59" s="28">
        <v>2933633.71</v>
      </c>
      <c r="AJ59" s="28">
        <v>349041.1</v>
      </c>
      <c r="AK59" s="28">
        <v>349041.1</v>
      </c>
      <c r="AL59" s="28">
        <v>5983975.38</v>
      </c>
      <c r="AM59" s="28">
        <v>5983975.38</v>
      </c>
      <c r="AN59" s="28">
        <v>0</v>
      </c>
      <c r="AO59" s="28">
        <v>0</v>
      </c>
      <c r="AP59" s="28">
        <v>740239.64</v>
      </c>
      <c r="AQ59" s="28">
        <v>740239.64</v>
      </c>
      <c r="AR59" s="28">
        <v>123401.93</v>
      </c>
      <c r="AS59" s="28">
        <v>123401.93</v>
      </c>
      <c r="AT59" s="28">
        <v>283939.74</v>
      </c>
      <c r="AU59" s="28">
        <v>283939.74</v>
      </c>
      <c r="AV59" s="28">
        <v>80000</v>
      </c>
      <c r="AW59" s="28">
        <v>80000</v>
      </c>
      <c r="AX59" s="28">
        <v>252897.97</v>
      </c>
      <c r="AY59" s="28">
        <v>252897.97</v>
      </c>
      <c r="AZ59" s="28">
        <v>0</v>
      </c>
      <c r="BA59" s="28">
        <v>0</v>
      </c>
    </row>
    <row r="60" spans="1:53" s="26" customFormat="1" ht="9" customHeight="1">
      <c r="A60" s="25">
        <v>53</v>
      </c>
      <c r="B60" s="27" t="s">
        <v>156</v>
      </c>
      <c r="C60" s="27"/>
      <c r="D60" s="27" t="s">
        <v>157</v>
      </c>
      <c r="E60" s="28">
        <v>6321169</v>
      </c>
      <c r="F60" s="28">
        <v>618679.53</v>
      </c>
      <c r="G60" s="28">
        <v>5702489.47</v>
      </c>
      <c r="H60" s="28">
        <v>574651.73</v>
      </c>
      <c r="I60" s="28">
        <v>141973.44</v>
      </c>
      <c r="J60" s="28">
        <v>432678.29</v>
      </c>
      <c r="K60" s="28">
        <v>37600810.81</v>
      </c>
      <c r="L60" s="28">
        <v>6.62</v>
      </c>
      <c r="M60" s="28">
        <v>0</v>
      </c>
      <c r="N60" s="28">
        <v>0</v>
      </c>
      <c r="O60" s="28">
        <v>0</v>
      </c>
      <c r="P60" s="28">
        <v>551754131.43</v>
      </c>
      <c r="Q60" s="28">
        <v>27477114.32</v>
      </c>
      <c r="R60" s="28">
        <v>0</v>
      </c>
      <c r="S60" s="28">
        <v>27477114.32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37600810.81</v>
      </c>
      <c r="AE60" s="28">
        <v>37600810.81</v>
      </c>
      <c r="AF60" s="28">
        <v>15419060.94</v>
      </c>
      <c r="AG60" s="28">
        <v>15419060.94</v>
      </c>
      <c r="AH60" s="28">
        <v>5292311.53</v>
      </c>
      <c r="AI60" s="28">
        <v>5292311.53</v>
      </c>
      <c r="AJ60" s="28">
        <v>629117.45</v>
      </c>
      <c r="AK60" s="28">
        <v>629117.45</v>
      </c>
      <c r="AL60" s="28">
        <v>16260320.89</v>
      </c>
      <c r="AM60" s="28">
        <v>16260320.89</v>
      </c>
      <c r="AN60" s="28">
        <v>0</v>
      </c>
      <c r="AO60" s="28">
        <v>0</v>
      </c>
      <c r="AP60" s="28">
        <v>618679.53</v>
      </c>
      <c r="AQ60" s="28">
        <v>618679.53</v>
      </c>
      <c r="AR60" s="28">
        <v>141973.44</v>
      </c>
      <c r="AS60" s="28">
        <v>141973.44</v>
      </c>
      <c r="AT60" s="28">
        <v>181952.08</v>
      </c>
      <c r="AU60" s="28">
        <v>181952.08</v>
      </c>
      <c r="AV60" s="28">
        <v>279929</v>
      </c>
      <c r="AW60" s="28">
        <v>279929</v>
      </c>
      <c r="AX60" s="28">
        <v>14717.01</v>
      </c>
      <c r="AY60" s="28">
        <v>14717.01</v>
      </c>
      <c r="AZ60" s="28">
        <v>108</v>
      </c>
      <c r="BA60" s="28">
        <v>108</v>
      </c>
    </row>
    <row r="61" spans="1:53" s="26" customFormat="1" ht="9" customHeight="1">
      <c r="A61" s="25">
        <v>54</v>
      </c>
      <c r="B61" s="27" t="s">
        <v>158</v>
      </c>
      <c r="C61" s="27" t="s">
        <v>55</v>
      </c>
      <c r="D61" s="27" t="s">
        <v>159</v>
      </c>
      <c r="E61" s="28">
        <v>20385.89</v>
      </c>
      <c r="F61" s="28">
        <v>2857.62</v>
      </c>
      <c r="G61" s="28">
        <v>17528.27</v>
      </c>
      <c r="H61" s="28">
        <v>2038.59</v>
      </c>
      <c r="I61" s="28">
        <v>501.54</v>
      </c>
      <c r="J61" s="28">
        <v>1537.05</v>
      </c>
      <c r="K61" s="28">
        <v>121371.3</v>
      </c>
      <c r="L61" s="28">
        <v>6.03</v>
      </c>
      <c r="M61" s="28">
        <v>0</v>
      </c>
      <c r="N61" s="28">
        <v>0</v>
      </c>
      <c r="O61" s="28">
        <v>0</v>
      </c>
      <c r="P61" s="28">
        <v>1954109.82</v>
      </c>
      <c r="Q61" s="28">
        <v>101375.32</v>
      </c>
      <c r="R61" s="28">
        <v>0</v>
      </c>
      <c r="S61" s="28">
        <v>101375.32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121371.3</v>
      </c>
      <c r="AE61" s="28">
        <v>121371.3</v>
      </c>
      <c r="AF61" s="28">
        <v>5320</v>
      </c>
      <c r="AG61" s="28">
        <v>5320</v>
      </c>
      <c r="AH61" s="28">
        <v>13647.85</v>
      </c>
      <c r="AI61" s="28">
        <v>13647.85</v>
      </c>
      <c r="AJ61" s="28">
        <v>23.28</v>
      </c>
      <c r="AK61" s="28">
        <v>23.28</v>
      </c>
      <c r="AL61" s="28">
        <v>102380.17</v>
      </c>
      <c r="AM61" s="28">
        <v>102380.17</v>
      </c>
      <c r="AN61" s="28">
        <v>0</v>
      </c>
      <c r="AO61" s="28">
        <v>0</v>
      </c>
      <c r="AP61" s="28">
        <v>2857.62</v>
      </c>
      <c r="AQ61" s="28">
        <v>2857.62</v>
      </c>
      <c r="AR61" s="28">
        <v>501.54</v>
      </c>
      <c r="AS61" s="28">
        <v>501.54</v>
      </c>
      <c r="AT61" s="28">
        <v>79.46</v>
      </c>
      <c r="AU61" s="28">
        <v>79.46</v>
      </c>
      <c r="AV61" s="28">
        <v>1416</v>
      </c>
      <c r="AW61" s="28">
        <v>1416</v>
      </c>
      <c r="AX61" s="28">
        <v>824.62</v>
      </c>
      <c r="AY61" s="28">
        <v>824.62</v>
      </c>
      <c r="AZ61" s="28">
        <v>36</v>
      </c>
      <c r="BA61" s="28">
        <v>36</v>
      </c>
    </row>
    <row r="62" spans="1:53" s="26" customFormat="1" ht="9" customHeight="1">
      <c r="A62" s="25">
        <v>55</v>
      </c>
      <c r="B62" s="27" t="s">
        <v>158</v>
      </c>
      <c r="C62" s="27" t="s">
        <v>160</v>
      </c>
      <c r="D62" s="27" t="s">
        <v>161</v>
      </c>
      <c r="E62" s="28">
        <v>29210.24</v>
      </c>
      <c r="F62" s="28">
        <v>3474.53</v>
      </c>
      <c r="G62" s="28">
        <v>25735.71</v>
      </c>
      <c r="H62" s="28">
        <v>2921.02</v>
      </c>
      <c r="I62" s="28">
        <v>711.71</v>
      </c>
      <c r="J62" s="28">
        <v>2209.31</v>
      </c>
      <c r="K62" s="28">
        <v>261799.86</v>
      </c>
      <c r="L62" s="28">
        <v>9.0718</v>
      </c>
      <c r="M62" s="28">
        <v>0</v>
      </c>
      <c r="N62" s="28">
        <v>0</v>
      </c>
      <c r="O62" s="28">
        <v>0</v>
      </c>
      <c r="P62" s="28">
        <v>2805810.55</v>
      </c>
      <c r="Q62" s="28">
        <v>138255.81</v>
      </c>
      <c r="R62" s="28">
        <v>0</v>
      </c>
      <c r="S62" s="28">
        <v>138255.81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261799.86</v>
      </c>
      <c r="AE62" s="28">
        <v>261799.86</v>
      </c>
      <c r="AF62" s="28">
        <v>4329</v>
      </c>
      <c r="AG62" s="28">
        <v>4329</v>
      </c>
      <c r="AH62" s="28">
        <v>11817.16</v>
      </c>
      <c r="AI62" s="28">
        <v>11817.16</v>
      </c>
      <c r="AJ62" s="28">
        <v>31.36</v>
      </c>
      <c r="AK62" s="28">
        <v>31.36</v>
      </c>
      <c r="AL62" s="28">
        <v>245622.34</v>
      </c>
      <c r="AM62" s="28">
        <v>245622.34</v>
      </c>
      <c r="AN62" s="28">
        <v>0</v>
      </c>
      <c r="AO62" s="28">
        <v>0</v>
      </c>
      <c r="AP62" s="28">
        <v>3474.53</v>
      </c>
      <c r="AQ62" s="28">
        <v>3474.53</v>
      </c>
      <c r="AR62" s="28">
        <v>711.71</v>
      </c>
      <c r="AS62" s="28">
        <v>711.71</v>
      </c>
      <c r="AT62" s="28">
        <v>183.42</v>
      </c>
      <c r="AU62" s="28">
        <v>183.42</v>
      </c>
      <c r="AV62" s="28">
        <v>1416</v>
      </c>
      <c r="AW62" s="28">
        <v>1416</v>
      </c>
      <c r="AX62" s="28">
        <v>1127.4</v>
      </c>
      <c r="AY62" s="28">
        <v>1127.4</v>
      </c>
      <c r="AZ62" s="28">
        <v>36</v>
      </c>
      <c r="BA62" s="28">
        <v>36</v>
      </c>
    </row>
    <row r="63" spans="1:53" s="26" customFormat="1" ht="9" customHeight="1">
      <c r="A63" s="25">
        <v>56</v>
      </c>
      <c r="B63" s="27" t="s">
        <v>158</v>
      </c>
      <c r="C63" s="27" t="s">
        <v>162</v>
      </c>
      <c r="D63" s="27" t="s">
        <v>163</v>
      </c>
      <c r="E63" s="28">
        <v>5700.58</v>
      </c>
      <c r="F63" s="28">
        <v>1911.26</v>
      </c>
      <c r="G63" s="28">
        <v>3789.32</v>
      </c>
      <c r="H63" s="28">
        <v>570.06</v>
      </c>
      <c r="I63" s="28">
        <v>138.89</v>
      </c>
      <c r="J63" s="28">
        <v>431.17</v>
      </c>
      <c r="K63" s="28">
        <v>10235.78</v>
      </c>
      <c r="L63" s="28">
        <v>1.8206</v>
      </c>
      <c r="M63" s="28">
        <v>0</v>
      </c>
      <c r="N63" s="28">
        <v>0</v>
      </c>
      <c r="O63" s="28">
        <v>0</v>
      </c>
      <c r="P63" s="28">
        <v>544390.83</v>
      </c>
      <c r="Q63" s="28">
        <v>30799.96</v>
      </c>
      <c r="R63" s="28">
        <v>0</v>
      </c>
      <c r="S63" s="28">
        <v>30799.96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10235.78</v>
      </c>
      <c r="AE63" s="28">
        <v>10235.78</v>
      </c>
      <c r="AF63" s="28">
        <v>-350.4</v>
      </c>
      <c r="AG63" s="28">
        <v>-350.4</v>
      </c>
      <c r="AH63" s="28">
        <v>5454.19</v>
      </c>
      <c r="AI63" s="28">
        <v>5454.19</v>
      </c>
      <c r="AJ63" s="28">
        <v>6.93</v>
      </c>
      <c r="AK63" s="28">
        <v>6.93</v>
      </c>
      <c r="AL63" s="28">
        <v>5125.06</v>
      </c>
      <c r="AM63" s="28">
        <v>5125.06</v>
      </c>
      <c r="AN63" s="28">
        <v>0</v>
      </c>
      <c r="AO63" s="28">
        <v>0</v>
      </c>
      <c r="AP63" s="28">
        <v>1911.26</v>
      </c>
      <c r="AQ63" s="28">
        <v>1911.26</v>
      </c>
      <c r="AR63" s="28">
        <v>138.89</v>
      </c>
      <c r="AS63" s="28">
        <v>138.89</v>
      </c>
      <c r="AT63" s="28">
        <v>64.97</v>
      </c>
      <c r="AU63" s="28">
        <v>64.97</v>
      </c>
      <c r="AV63" s="28">
        <v>1416</v>
      </c>
      <c r="AW63" s="28">
        <v>1416</v>
      </c>
      <c r="AX63" s="28">
        <v>255.4</v>
      </c>
      <c r="AY63" s="28">
        <v>255.4</v>
      </c>
      <c r="AZ63" s="28">
        <v>36</v>
      </c>
      <c r="BA63" s="28">
        <v>36</v>
      </c>
    </row>
    <row r="64" spans="1:53" s="26" customFormat="1" ht="9" customHeight="1">
      <c r="A64" s="25">
        <v>57</v>
      </c>
      <c r="B64" s="27" t="s">
        <v>164</v>
      </c>
      <c r="C64" s="27"/>
      <c r="D64" s="27" t="s">
        <v>165</v>
      </c>
      <c r="E64" s="28">
        <v>3691251.77</v>
      </c>
      <c r="F64" s="28">
        <v>209602.04</v>
      </c>
      <c r="G64" s="28">
        <v>3481649.73</v>
      </c>
      <c r="H64" s="28">
        <v>335568.34</v>
      </c>
      <c r="I64" s="28">
        <v>83447.41</v>
      </c>
      <c r="J64" s="28">
        <v>252120.93</v>
      </c>
      <c r="K64" s="28">
        <v>41064380.67</v>
      </c>
      <c r="L64" s="28">
        <v>12.36</v>
      </c>
      <c r="M64" s="28">
        <v>0</v>
      </c>
      <c r="N64" s="28">
        <v>0</v>
      </c>
      <c r="O64" s="28">
        <v>0</v>
      </c>
      <c r="P64" s="28">
        <v>324367363.07</v>
      </c>
      <c r="Q64" s="28">
        <v>13441176.09</v>
      </c>
      <c r="R64" s="28">
        <v>0</v>
      </c>
      <c r="S64" s="28">
        <v>13441176.09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41064380.67</v>
      </c>
      <c r="AE64" s="28">
        <v>41064380.67</v>
      </c>
      <c r="AF64" s="28">
        <v>2633657.35</v>
      </c>
      <c r="AG64" s="28">
        <v>2633657.35</v>
      </c>
      <c r="AH64" s="28">
        <v>1462905.67</v>
      </c>
      <c r="AI64" s="28">
        <v>1462905.67</v>
      </c>
      <c r="AJ64" s="28">
        <v>2198.42</v>
      </c>
      <c r="AK64" s="28">
        <v>2198.42</v>
      </c>
      <c r="AL64" s="28">
        <v>36965619.23</v>
      </c>
      <c r="AM64" s="28">
        <v>36965619.23</v>
      </c>
      <c r="AN64" s="28">
        <v>0</v>
      </c>
      <c r="AO64" s="28">
        <v>0</v>
      </c>
      <c r="AP64" s="28">
        <v>209602.04</v>
      </c>
      <c r="AQ64" s="28">
        <v>209602.04</v>
      </c>
      <c r="AR64" s="28">
        <v>83447.41</v>
      </c>
      <c r="AS64" s="28">
        <v>83447.41</v>
      </c>
      <c r="AT64" s="28">
        <v>34895.75</v>
      </c>
      <c r="AU64" s="28">
        <v>34895.75</v>
      </c>
      <c r="AV64" s="28">
        <v>90000</v>
      </c>
      <c r="AW64" s="28">
        <v>90000</v>
      </c>
      <c r="AX64" s="28">
        <v>1216.88</v>
      </c>
      <c r="AY64" s="28">
        <v>1216.88</v>
      </c>
      <c r="AZ64" s="28">
        <v>42</v>
      </c>
      <c r="BA64" s="28">
        <v>42</v>
      </c>
    </row>
    <row r="65" spans="1:53" s="26" customFormat="1" ht="9" customHeight="1">
      <c r="A65" s="25">
        <v>58</v>
      </c>
      <c r="B65" s="27" t="s">
        <v>166</v>
      </c>
      <c r="C65" s="27"/>
      <c r="D65" s="27" t="s">
        <v>167</v>
      </c>
      <c r="E65" s="28">
        <v>3939.57</v>
      </c>
      <c r="F65" s="28">
        <v>1434.38</v>
      </c>
      <c r="G65" s="28">
        <v>2505.19</v>
      </c>
      <c r="H65" s="28">
        <v>358.14</v>
      </c>
      <c r="I65" s="28">
        <v>61.35</v>
      </c>
      <c r="J65" s="28">
        <v>296.79</v>
      </c>
      <c r="K65" s="28">
        <v>28291.26</v>
      </c>
      <c r="L65" s="28">
        <v>7.98</v>
      </c>
      <c r="M65" s="28">
        <v>0</v>
      </c>
      <c r="N65" s="28">
        <v>0</v>
      </c>
      <c r="O65" s="28">
        <v>0</v>
      </c>
      <c r="P65" s="28">
        <v>346438.33</v>
      </c>
      <c r="Q65" s="28">
        <v>14045.45</v>
      </c>
      <c r="R65" s="28">
        <v>0</v>
      </c>
      <c r="S65" s="28">
        <v>14045.45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28291.26</v>
      </c>
      <c r="AE65" s="28">
        <v>28291.26</v>
      </c>
      <c r="AF65" s="28">
        <v>25326</v>
      </c>
      <c r="AG65" s="28">
        <v>25326</v>
      </c>
      <c r="AH65" s="28">
        <v>382.72</v>
      </c>
      <c r="AI65" s="28">
        <v>382.72</v>
      </c>
      <c r="AJ65" s="28">
        <v>0</v>
      </c>
      <c r="AK65" s="28">
        <v>0</v>
      </c>
      <c r="AL65" s="28">
        <v>2582.54</v>
      </c>
      <c r="AM65" s="28">
        <v>2582.54</v>
      </c>
      <c r="AN65" s="28">
        <v>0</v>
      </c>
      <c r="AO65" s="28">
        <v>0</v>
      </c>
      <c r="AP65" s="28">
        <v>1434.38</v>
      </c>
      <c r="AQ65" s="28">
        <v>1434.38</v>
      </c>
      <c r="AR65" s="28">
        <v>61.35</v>
      </c>
      <c r="AS65" s="28">
        <v>61.35</v>
      </c>
      <c r="AT65" s="28">
        <v>1160.95</v>
      </c>
      <c r="AU65" s="28">
        <v>1160.95</v>
      </c>
      <c r="AV65" s="28">
        <v>0</v>
      </c>
      <c r="AW65" s="28">
        <v>0</v>
      </c>
      <c r="AX65" s="28">
        <v>2.08</v>
      </c>
      <c r="AY65" s="28">
        <v>2.08</v>
      </c>
      <c r="AZ65" s="28">
        <v>210</v>
      </c>
      <c r="BA65" s="28">
        <v>210</v>
      </c>
    </row>
    <row r="66" spans="1:53" s="26" customFormat="1" ht="16.5">
      <c r="A66" s="25">
        <v>59</v>
      </c>
      <c r="B66" s="27" t="s">
        <v>168</v>
      </c>
      <c r="C66" s="27"/>
      <c r="D66" s="27" t="s">
        <v>169</v>
      </c>
      <c r="E66" s="28">
        <v>136525.06</v>
      </c>
      <c r="F66" s="28">
        <v>13835.6</v>
      </c>
      <c r="G66" s="28">
        <v>122689.46</v>
      </c>
      <c r="H66" s="28">
        <v>12879.73</v>
      </c>
      <c r="I66" s="28">
        <v>3176.39</v>
      </c>
      <c r="J66" s="28">
        <v>9703.34</v>
      </c>
      <c r="K66" s="28">
        <v>2004422.45</v>
      </c>
      <c r="L66" s="28">
        <v>15.73</v>
      </c>
      <c r="M66" s="28">
        <v>0</v>
      </c>
      <c r="N66" s="28">
        <v>0</v>
      </c>
      <c r="O66" s="28">
        <v>0</v>
      </c>
      <c r="P66" s="28">
        <v>12423506.42</v>
      </c>
      <c r="Q66" s="28">
        <v>547459.61</v>
      </c>
      <c r="R66" s="28">
        <v>0</v>
      </c>
      <c r="S66" s="28">
        <v>547459.61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2004422.45</v>
      </c>
      <c r="AE66" s="28">
        <v>2004422.45</v>
      </c>
      <c r="AF66" s="28">
        <v>1323329.25</v>
      </c>
      <c r="AG66" s="28">
        <v>1323329.25</v>
      </c>
      <c r="AH66" s="28">
        <v>44875.27</v>
      </c>
      <c r="AI66" s="28">
        <v>44875.27</v>
      </c>
      <c r="AJ66" s="28">
        <v>0</v>
      </c>
      <c r="AK66" s="28">
        <v>0</v>
      </c>
      <c r="AL66" s="28">
        <v>636217.93</v>
      </c>
      <c r="AM66" s="28">
        <v>636217.93</v>
      </c>
      <c r="AN66" s="28">
        <v>0</v>
      </c>
      <c r="AO66" s="28">
        <v>0</v>
      </c>
      <c r="AP66" s="28">
        <v>13835.6</v>
      </c>
      <c r="AQ66" s="28">
        <v>13835.6</v>
      </c>
      <c r="AR66" s="28">
        <v>3176.39</v>
      </c>
      <c r="AS66" s="28">
        <v>3176.39</v>
      </c>
      <c r="AT66" s="28">
        <v>5437.02</v>
      </c>
      <c r="AU66" s="28">
        <v>5437.02</v>
      </c>
      <c r="AV66" s="28">
        <v>0</v>
      </c>
      <c r="AW66" s="28">
        <v>0</v>
      </c>
      <c r="AX66" s="28">
        <v>5138.19</v>
      </c>
      <c r="AY66" s="28">
        <v>5138.19</v>
      </c>
      <c r="AZ66" s="28">
        <v>84</v>
      </c>
      <c r="BA66" s="28">
        <v>84</v>
      </c>
    </row>
    <row r="67" spans="1:53" s="26" customFormat="1" ht="9" customHeight="1">
      <c r="A67" s="25">
        <v>60</v>
      </c>
      <c r="B67" s="27" t="s">
        <v>170</v>
      </c>
      <c r="C67" s="27"/>
      <c r="D67" s="27" t="s">
        <v>171</v>
      </c>
      <c r="E67" s="28">
        <v>3770470.94</v>
      </c>
      <c r="F67" s="28">
        <v>369479.15</v>
      </c>
      <c r="G67" s="28">
        <v>3400991.79</v>
      </c>
      <c r="H67" s="28">
        <v>366065.14</v>
      </c>
      <c r="I67" s="28">
        <v>88754.2</v>
      </c>
      <c r="J67" s="28">
        <v>277310.94</v>
      </c>
      <c r="K67" s="28">
        <v>51069472.8</v>
      </c>
      <c r="L67" s="28">
        <v>14.11</v>
      </c>
      <c r="M67" s="28">
        <v>0</v>
      </c>
      <c r="N67" s="28">
        <v>0</v>
      </c>
      <c r="O67" s="28">
        <v>0</v>
      </c>
      <c r="P67" s="28">
        <v>352838299.65</v>
      </c>
      <c r="Q67" s="28">
        <v>15872207.82</v>
      </c>
      <c r="R67" s="28">
        <v>0</v>
      </c>
      <c r="S67" s="28">
        <v>15872207.82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51069472.8</v>
      </c>
      <c r="AE67" s="28">
        <v>51069472.8</v>
      </c>
      <c r="AF67" s="28">
        <v>32356813.35</v>
      </c>
      <c r="AG67" s="28">
        <v>32356813.35</v>
      </c>
      <c r="AH67" s="28">
        <v>1699773.02</v>
      </c>
      <c r="AI67" s="28">
        <v>1699773.02</v>
      </c>
      <c r="AJ67" s="28">
        <v>0</v>
      </c>
      <c r="AK67" s="28">
        <v>0</v>
      </c>
      <c r="AL67" s="28">
        <v>17012886.43</v>
      </c>
      <c r="AM67" s="28">
        <v>17012886.43</v>
      </c>
      <c r="AN67" s="28">
        <v>0</v>
      </c>
      <c r="AO67" s="28">
        <v>0</v>
      </c>
      <c r="AP67" s="28">
        <v>369479.15</v>
      </c>
      <c r="AQ67" s="28">
        <v>369479.15</v>
      </c>
      <c r="AR67" s="28">
        <v>88754.2</v>
      </c>
      <c r="AS67" s="28">
        <v>88754.2</v>
      </c>
      <c r="AT67" s="28">
        <v>116386.65</v>
      </c>
      <c r="AU67" s="28">
        <v>116386.65</v>
      </c>
      <c r="AV67" s="28">
        <v>0</v>
      </c>
      <c r="AW67" s="28">
        <v>0</v>
      </c>
      <c r="AX67" s="28">
        <v>164242.3</v>
      </c>
      <c r="AY67" s="28">
        <v>164242.3</v>
      </c>
      <c r="AZ67" s="28">
        <v>96</v>
      </c>
      <c r="BA67" s="28">
        <v>96</v>
      </c>
    </row>
    <row r="68" spans="1:53" s="26" customFormat="1" ht="9" customHeight="1">
      <c r="A68" s="25">
        <v>61</v>
      </c>
      <c r="B68" s="27" t="s">
        <v>172</v>
      </c>
      <c r="C68" s="27"/>
      <c r="D68" s="27" t="s">
        <v>173</v>
      </c>
      <c r="E68" s="28">
        <v>42323.69</v>
      </c>
      <c r="F68" s="28">
        <v>4422.96</v>
      </c>
      <c r="G68" s="28">
        <v>37900.73</v>
      </c>
      <c r="H68" s="28">
        <v>4232.37</v>
      </c>
      <c r="I68" s="28">
        <v>1010.77</v>
      </c>
      <c r="J68" s="28">
        <v>3221.6</v>
      </c>
      <c r="K68" s="28">
        <v>334588.6</v>
      </c>
      <c r="L68" s="28">
        <v>8.01</v>
      </c>
      <c r="M68" s="28">
        <v>0</v>
      </c>
      <c r="N68" s="28">
        <v>0</v>
      </c>
      <c r="O68" s="28">
        <v>0</v>
      </c>
      <c r="P68" s="28">
        <v>4044998.65</v>
      </c>
      <c r="Q68" s="28">
        <v>224843.44</v>
      </c>
      <c r="R68" s="28">
        <v>0</v>
      </c>
      <c r="S68" s="28">
        <v>224843.44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334588.6</v>
      </c>
      <c r="AE68" s="28">
        <v>334588.6</v>
      </c>
      <c r="AF68" s="28">
        <v>318213.55</v>
      </c>
      <c r="AG68" s="28">
        <v>318213.55</v>
      </c>
      <c r="AH68" s="28">
        <v>14137.25</v>
      </c>
      <c r="AI68" s="28">
        <v>14137.25</v>
      </c>
      <c r="AJ68" s="28">
        <v>0</v>
      </c>
      <c r="AK68" s="28">
        <v>0</v>
      </c>
      <c r="AL68" s="28">
        <v>2237.8</v>
      </c>
      <c r="AM68" s="28">
        <v>2237.8</v>
      </c>
      <c r="AN68" s="28">
        <v>0</v>
      </c>
      <c r="AO68" s="28">
        <v>0</v>
      </c>
      <c r="AP68" s="28">
        <v>4422.96</v>
      </c>
      <c r="AQ68" s="28">
        <v>4422.96</v>
      </c>
      <c r="AR68" s="28">
        <v>1010.77</v>
      </c>
      <c r="AS68" s="28">
        <v>1010.77</v>
      </c>
      <c r="AT68" s="28">
        <v>562.2</v>
      </c>
      <c r="AU68" s="28">
        <v>562.2</v>
      </c>
      <c r="AV68" s="28">
        <v>0</v>
      </c>
      <c r="AW68" s="28">
        <v>0</v>
      </c>
      <c r="AX68" s="28">
        <v>2849.99</v>
      </c>
      <c r="AY68" s="28">
        <v>2849.99</v>
      </c>
      <c r="AZ68" s="28">
        <v>0</v>
      </c>
      <c r="BA68" s="28">
        <v>0</v>
      </c>
    </row>
    <row r="69" spans="1:53" s="26" customFormat="1" ht="9" customHeight="1">
      <c r="A69" s="25">
        <v>62</v>
      </c>
      <c r="B69" s="27" t="s">
        <v>174</v>
      </c>
      <c r="C69" s="27"/>
      <c r="D69" s="27" t="s">
        <v>175</v>
      </c>
      <c r="E69" s="28">
        <v>209631.61</v>
      </c>
      <c r="F69" s="28">
        <v>11540.86</v>
      </c>
      <c r="G69" s="28">
        <v>198090.75</v>
      </c>
      <c r="H69" s="28">
        <v>19057.41</v>
      </c>
      <c r="I69" s="28">
        <v>4825.78</v>
      </c>
      <c r="J69" s="28">
        <v>14231.63</v>
      </c>
      <c r="K69" s="28">
        <v>943679.24</v>
      </c>
      <c r="L69" s="28">
        <v>5.0143</v>
      </c>
      <c r="M69" s="28">
        <v>0</v>
      </c>
      <c r="N69" s="28">
        <v>0</v>
      </c>
      <c r="O69" s="28">
        <v>0</v>
      </c>
      <c r="P69" s="28">
        <v>18279294.52</v>
      </c>
      <c r="Q69" s="28">
        <v>933749.35</v>
      </c>
      <c r="R69" s="28">
        <v>0</v>
      </c>
      <c r="S69" s="28">
        <v>933749.35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943679.24</v>
      </c>
      <c r="AE69" s="28">
        <v>943679.24</v>
      </c>
      <c r="AF69" s="28">
        <v>618821.74</v>
      </c>
      <c r="AG69" s="28">
        <v>618821.74</v>
      </c>
      <c r="AH69" s="28">
        <v>162257.06</v>
      </c>
      <c r="AI69" s="28">
        <v>162257.06</v>
      </c>
      <c r="AJ69" s="28">
        <v>175.48</v>
      </c>
      <c r="AK69" s="28">
        <v>175.48</v>
      </c>
      <c r="AL69" s="28">
        <v>162424.96</v>
      </c>
      <c r="AM69" s="28">
        <v>162424.96</v>
      </c>
      <c r="AN69" s="28">
        <v>0</v>
      </c>
      <c r="AO69" s="28">
        <v>0</v>
      </c>
      <c r="AP69" s="28">
        <v>11540.86</v>
      </c>
      <c r="AQ69" s="28">
        <v>11540.86</v>
      </c>
      <c r="AR69" s="28">
        <v>4825.78</v>
      </c>
      <c r="AS69" s="28">
        <v>4825.78</v>
      </c>
      <c r="AT69" s="28">
        <v>3715.08</v>
      </c>
      <c r="AU69" s="28">
        <v>3715.08</v>
      </c>
      <c r="AV69" s="28">
        <v>0</v>
      </c>
      <c r="AW69" s="28">
        <v>0</v>
      </c>
      <c r="AX69" s="28">
        <v>0</v>
      </c>
      <c r="AY69" s="28">
        <v>0</v>
      </c>
      <c r="AZ69" s="28">
        <v>3000</v>
      </c>
      <c r="BA69" s="28">
        <v>3000</v>
      </c>
    </row>
    <row r="70" spans="1:53" s="26" customFormat="1" ht="9" customHeight="1">
      <c r="A70" s="25">
        <v>63</v>
      </c>
      <c r="B70" s="27" t="s">
        <v>176</v>
      </c>
      <c r="C70" s="27"/>
      <c r="D70" s="27" t="s">
        <v>177</v>
      </c>
      <c r="E70" s="28">
        <v>68470.3</v>
      </c>
      <c r="F70" s="28">
        <v>7173.71</v>
      </c>
      <c r="G70" s="28">
        <v>61296.59</v>
      </c>
      <c r="H70" s="28">
        <v>6224.57</v>
      </c>
      <c r="I70" s="28">
        <v>1591.03</v>
      </c>
      <c r="J70" s="28">
        <v>4633.54</v>
      </c>
      <c r="K70" s="28">
        <v>98385.64</v>
      </c>
      <c r="L70" s="28">
        <v>1.6018</v>
      </c>
      <c r="M70" s="28">
        <v>0</v>
      </c>
      <c r="N70" s="28">
        <v>0</v>
      </c>
      <c r="O70" s="28">
        <v>0</v>
      </c>
      <c r="P70" s="28">
        <v>5954821.93</v>
      </c>
      <c r="Q70" s="28">
        <v>323700.75</v>
      </c>
      <c r="R70" s="28">
        <v>0</v>
      </c>
      <c r="S70" s="28">
        <v>323700.75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98385.64</v>
      </c>
      <c r="AE70" s="28">
        <v>98385.64</v>
      </c>
      <c r="AF70" s="28">
        <v>-17279</v>
      </c>
      <c r="AG70" s="28">
        <v>-17279</v>
      </c>
      <c r="AH70" s="28">
        <v>45319.85</v>
      </c>
      <c r="AI70" s="28">
        <v>45319.85</v>
      </c>
      <c r="AJ70" s="28">
        <v>0</v>
      </c>
      <c r="AK70" s="28">
        <v>0</v>
      </c>
      <c r="AL70" s="28">
        <v>70344.79</v>
      </c>
      <c r="AM70" s="28">
        <v>70344.79</v>
      </c>
      <c r="AN70" s="28">
        <v>0</v>
      </c>
      <c r="AO70" s="28">
        <v>0</v>
      </c>
      <c r="AP70" s="28">
        <v>7173.71</v>
      </c>
      <c r="AQ70" s="28">
        <v>7173.71</v>
      </c>
      <c r="AR70" s="28">
        <v>1591.03</v>
      </c>
      <c r="AS70" s="28">
        <v>1591.03</v>
      </c>
      <c r="AT70" s="28">
        <v>2709.12</v>
      </c>
      <c r="AU70" s="28">
        <v>2709.12</v>
      </c>
      <c r="AV70" s="28">
        <v>0</v>
      </c>
      <c r="AW70" s="28">
        <v>0</v>
      </c>
      <c r="AX70" s="28">
        <v>2713.56</v>
      </c>
      <c r="AY70" s="28">
        <v>2713.56</v>
      </c>
      <c r="AZ70" s="28">
        <v>160</v>
      </c>
      <c r="BA70" s="28">
        <v>160</v>
      </c>
    </row>
    <row r="71" spans="1:53" s="11" customFormat="1" ht="9">
      <c r="A71" s="22"/>
      <c r="B71" s="23" t="s">
        <v>45</v>
      </c>
      <c r="C71" s="24"/>
      <c r="D71" s="24"/>
      <c r="E71" s="29">
        <f aca="true" t="shared" si="0" ref="E71:AJ71">SUM(E8:E70)</f>
        <v>2093027733.8100002</v>
      </c>
      <c r="F71" s="29">
        <f t="shared" si="0"/>
        <v>66495000.53</v>
      </c>
      <c r="G71" s="29">
        <f t="shared" si="0"/>
        <v>2026532733.28</v>
      </c>
      <c r="H71" s="29">
        <f t="shared" si="0"/>
        <v>190423977.1699999</v>
      </c>
      <c r="I71" s="29">
        <f t="shared" si="0"/>
        <v>45745007.93000001</v>
      </c>
      <c r="J71" s="29">
        <f t="shared" si="0"/>
        <v>144678969.24</v>
      </c>
      <c r="K71" s="29">
        <f t="shared" si="0"/>
        <v>1281122713.28</v>
      </c>
      <c r="L71" s="29">
        <f t="shared" si="0"/>
        <v>425.8179</v>
      </c>
      <c r="M71" s="29">
        <f t="shared" si="0"/>
        <v>0</v>
      </c>
      <c r="N71" s="29">
        <f t="shared" si="0"/>
        <v>0</v>
      </c>
      <c r="O71" s="29">
        <f t="shared" si="0"/>
        <v>0</v>
      </c>
      <c r="P71" s="29">
        <f t="shared" si="0"/>
        <v>181216575775.69998</v>
      </c>
      <c r="Q71" s="29">
        <f t="shared" si="0"/>
        <v>11048881707.439997</v>
      </c>
      <c r="R71" s="29">
        <f t="shared" si="0"/>
        <v>0</v>
      </c>
      <c r="S71" s="29">
        <f t="shared" si="0"/>
        <v>11048881707.439997</v>
      </c>
      <c r="T71" s="29">
        <f t="shared" si="0"/>
        <v>0</v>
      </c>
      <c r="U71" s="29">
        <f t="shared" si="0"/>
        <v>0</v>
      </c>
      <c r="V71" s="29">
        <f t="shared" si="0"/>
        <v>0</v>
      </c>
      <c r="W71" s="29">
        <f t="shared" si="0"/>
        <v>0</v>
      </c>
      <c r="X71" s="29">
        <f t="shared" si="0"/>
        <v>0</v>
      </c>
      <c r="Y71" s="29">
        <f t="shared" si="0"/>
        <v>0</v>
      </c>
      <c r="Z71" s="29">
        <f t="shared" si="0"/>
        <v>0</v>
      </c>
      <c r="AA71" s="29">
        <f t="shared" si="0"/>
        <v>0</v>
      </c>
      <c r="AB71" s="29">
        <f t="shared" si="0"/>
        <v>0</v>
      </c>
      <c r="AC71" s="29">
        <f t="shared" si="0"/>
        <v>0</v>
      </c>
      <c r="AD71" s="29">
        <f t="shared" si="0"/>
        <v>1281122713.28</v>
      </c>
      <c r="AE71" s="29">
        <f t="shared" si="0"/>
        <v>1281122713.28</v>
      </c>
      <c r="AF71" s="29">
        <f t="shared" si="0"/>
        <v>144691668.1</v>
      </c>
      <c r="AG71" s="29">
        <f t="shared" si="0"/>
        <v>144691668.1</v>
      </c>
      <c r="AH71" s="29">
        <f t="shared" si="0"/>
        <v>1382681360.9199996</v>
      </c>
      <c r="AI71" s="29">
        <f t="shared" si="0"/>
        <v>1382681360.9199996</v>
      </c>
      <c r="AJ71" s="29">
        <f t="shared" si="0"/>
        <v>11187703.339999998</v>
      </c>
      <c r="AK71" s="29">
        <f aca="true" t="shared" si="1" ref="AK71:BA71">SUM(AK8:AK70)</f>
        <v>11187703.339999998</v>
      </c>
      <c r="AL71" s="29">
        <f t="shared" si="1"/>
        <v>-256930078.6799999</v>
      </c>
      <c r="AM71" s="29">
        <f t="shared" si="1"/>
        <v>-256930078.6799999</v>
      </c>
      <c r="AN71" s="29">
        <f t="shared" si="1"/>
        <v>-507940.4</v>
      </c>
      <c r="AO71" s="29">
        <f t="shared" si="1"/>
        <v>-507940.4</v>
      </c>
      <c r="AP71" s="29">
        <f t="shared" si="1"/>
        <v>66495000.53</v>
      </c>
      <c r="AQ71" s="29">
        <f t="shared" si="1"/>
        <v>66495000.53</v>
      </c>
      <c r="AR71" s="29">
        <f t="shared" si="1"/>
        <v>45745007.93000001</v>
      </c>
      <c r="AS71" s="29">
        <f t="shared" si="1"/>
        <v>45745007.93000001</v>
      </c>
      <c r="AT71" s="29">
        <f t="shared" si="1"/>
        <v>14107622.23</v>
      </c>
      <c r="AU71" s="29">
        <f t="shared" si="1"/>
        <v>14107622.23</v>
      </c>
      <c r="AV71" s="29">
        <f t="shared" si="1"/>
        <v>1961011.46</v>
      </c>
      <c r="AW71" s="29">
        <f t="shared" si="1"/>
        <v>1961011.46</v>
      </c>
      <c r="AX71" s="29">
        <f t="shared" si="1"/>
        <v>4649026.43</v>
      </c>
      <c r="AY71" s="29">
        <f t="shared" si="1"/>
        <v>4649026.43</v>
      </c>
      <c r="AZ71" s="29">
        <f t="shared" si="1"/>
        <v>32332.480000000003</v>
      </c>
      <c r="BA71" s="29">
        <f t="shared" si="1"/>
        <v>32332.480000000003</v>
      </c>
    </row>
    <row r="72" spans="1:53" s="16" customFormat="1" ht="9">
      <c r="A72" s="17"/>
      <c r="B72" s="18" t="s">
        <v>47</v>
      </c>
      <c r="C72" s="19"/>
      <c r="D72" s="19"/>
      <c r="E72" s="30">
        <f aca="true" t="shared" si="2" ref="E72:AJ72">E71-E22</f>
        <v>64545131.27000022</v>
      </c>
      <c r="F72" s="30">
        <f t="shared" si="2"/>
        <v>6665813.1000000015</v>
      </c>
      <c r="G72" s="30">
        <f t="shared" si="2"/>
        <v>57879318.17000008</v>
      </c>
      <c r="H72" s="30">
        <f t="shared" si="2"/>
        <v>6016467.849999905</v>
      </c>
      <c r="I72" s="30">
        <f t="shared" si="2"/>
        <v>1482869.8600000069</v>
      </c>
      <c r="J72" s="30">
        <f t="shared" si="2"/>
        <v>4533597.99000001</v>
      </c>
      <c r="K72" s="30">
        <f t="shared" si="2"/>
        <v>389387288.1</v>
      </c>
      <c r="L72" s="30">
        <f t="shared" si="2"/>
        <v>425.3279</v>
      </c>
      <c r="M72" s="30">
        <f t="shared" si="2"/>
        <v>0</v>
      </c>
      <c r="N72" s="30">
        <f t="shared" si="2"/>
        <v>0</v>
      </c>
      <c r="O72" s="30">
        <f t="shared" si="2"/>
        <v>0</v>
      </c>
      <c r="P72" s="30">
        <f t="shared" si="2"/>
        <v>5762344328.22998</v>
      </c>
      <c r="Q72" s="30">
        <f t="shared" si="2"/>
        <v>304948258.119997</v>
      </c>
      <c r="R72" s="30">
        <f t="shared" si="2"/>
        <v>0</v>
      </c>
      <c r="S72" s="30">
        <f t="shared" si="2"/>
        <v>304948258.119997</v>
      </c>
      <c r="T72" s="30">
        <f t="shared" si="2"/>
        <v>0</v>
      </c>
      <c r="U72" s="30">
        <f t="shared" si="2"/>
        <v>0</v>
      </c>
      <c r="V72" s="30">
        <f t="shared" si="2"/>
        <v>0</v>
      </c>
      <c r="W72" s="30">
        <f t="shared" si="2"/>
        <v>0</v>
      </c>
      <c r="X72" s="30">
        <f t="shared" si="2"/>
        <v>0</v>
      </c>
      <c r="Y72" s="30">
        <f t="shared" si="2"/>
        <v>0</v>
      </c>
      <c r="Z72" s="30">
        <f t="shared" si="2"/>
        <v>0</v>
      </c>
      <c r="AA72" s="30">
        <f t="shared" si="2"/>
        <v>0</v>
      </c>
      <c r="AB72" s="30">
        <f t="shared" si="2"/>
        <v>0</v>
      </c>
      <c r="AC72" s="30">
        <f t="shared" si="2"/>
        <v>0</v>
      </c>
      <c r="AD72" s="30">
        <f t="shared" si="2"/>
        <v>389387288.1</v>
      </c>
      <c r="AE72" s="30">
        <f t="shared" si="2"/>
        <v>389387288.1</v>
      </c>
      <c r="AF72" s="30">
        <f t="shared" si="2"/>
        <v>155598388.26999998</v>
      </c>
      <c r="AG72" s="30">
        <f t="shared" si="2"/>
        <v>155598388.26999998</v>
      </c>
      <c r="AH72" s="30">
        <f t="shared" si="2"/>
        <v>43322666.079999685</v>
      </c>
      <c r="AI72" s="30">
        <f t="shared" si="2"/>
        <v>43322666.079999685</v>
      </c>
      <c r="AJ72" s="30">
        <f t="shared" si="2"/>
        <v>7976959.309999999</v>
      </c>
      <c r="AK72" s="30">
        <f aca="true" t="shared" si="3" ref="AK72:BA72">AK71-AK22</f>
        <v>7976959.309999999</v>
      </c>
      <c r="AL72" s="30">
        <f t="shared" si="3"/>
        <v>182489274.44000012</v>
      </c>
      <c r="AM72" s="30">
        <f t="shared" si="3"/>
        <v>182489274.44000012</v>
      </c>
      <c r="AN72" s="30">
        <f t="shared" si="3"/>
        <v>0</v>
      </c>
      <c r="AO72" s="30">
        <f t="shared" si="3"/>
        <v>0</v>
      </c>
      <c r="AP72" s="30">
        <f t="shared" si="3"/>
        <v>6665813.1000000015</v>
      </c>
      <c r="AQ72" s="30">
        <f t="shared" si="3"/>
        <v>6665813.1000000015</v>
      </c>
      <c r="AR72" s="30">
        <f t="shared" si="3"/>
        <v>1482869.8600000069</v>
      </c>
      <c r="AS72" s="30">
        <f t="shared" si="3"/>
        <v>1482869.8600000069</v>
      </c>
      <c r="AT72" s="30">
        <f t="shared" si="3"/>
        <v>2195711.5500000007</v>
      </c>
      <c r="AU72" s="30">
        <f t="shared" si="3"/>
        <v>2195711.5500000007</v>
      </c>
      <c r="AV72" s="30">
        <f t="shared" si="3"/>
        <v>1306387.58</v>
      </c>
      <c r="AW72" s="30">
        <f t="shared" si="3"/>
        <v>1306387.58</v>
      </c>
      <c r="AX72" s="30">
        <f t="shared" si="3"/>
        <v>1649026.4299999997</v>
      </c>
      <c r="AY72" s="30">
        <f t="shared" si="3"/>
        <v>1649026.4299999997</v>
      </c>
      <c r="AZ72" s="30">
        <f t="shared" si="3"/>
        <v>31817.680000000004</v>
      </c>
      <c r="BA72" s="30">
        <f t="shared" si="3"/>
        <v>31817.680000000004</v>
      </c>
    </row>
    <row r="73" spans="6:31" ht="12">
      <c r="F73" s="10"/>
      <c r="G73" s="12"/>
      <c r="AE73" s="14"/>
    </row>
    <row r="74" spans="5:53" ht="12">
      <c r="E74" s="32">
        <v>2093027733.8100002</v>
      </c>
      <c r="F74" s="32">
        <v>66495000.53</v>
      </c>
      <c r="G74" s="32">
        <v>2026532733.28</v>
      </c>
      <c r="H74" s="32">
        <v>190423977.1699999</v>
      </c>
      <c r="I74" s="32">
        <v>45745007.93000001</v>
      </c>
      <c r="J74" s="32">
        <v>144678969.24</v>
      </c>
      <c r="K74" s="32">
        <v>1281122713.28</v>
      </c>
      <c r="L74" s="32">
        <v>425.8179</v>
      </c>
      <c r="M74" s="32">
        <v>0</v>
      </c>
      <c r="N74" s="32"/>
      <c r="O74" s="32"/>
      <c r="P74" s="32">
        <v>181216575775.69998</v>
      </c>
      <c r="Q74" s="32">
        <v>11048881707.439997</v>
      </c>
      <c r="R74" s="32">
        <v>0</v>
      </c>
      <c r="S74" s="32">
        <v>11048881707.439997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32">
        <v>0</v>
      </c>
      <c r="Z74" s="32">
        <v>0</v>
      </c>
      <c r="AA74" s="32">
        <v>0</v>
      </c>
      <c r="AB74" s="32">
        <v>0</v>
      </c>
      <c r="AC74" s="32">
        <v>0</v>
      </c>
      <c r="AD74" s="32">
        <v>1281122713.28</v>
      </c>
      <c r="AE74" s="32">
        <v>1281122713.28</v>
      </c>
      <c r="AF74" s="32">
        <v>144691668.1</v>
      </c>
      <c r="AG74" s="32">
        <v>144691668.1</v>
      </c>
      <c r="AH74" s="32">
        <v>1382681360.9199996</v>
      </c>
      <c r="AI74" s="32">
        <v>1382681360.9199996</v>
      </c>
      <c r="AJ74" s="32">
        <v>11187703.339999998</v>
      </c>
      <c r="AK74" s="32">
        <v>11187703.339999998</v>
      </c>
      <c r="AL74" s="32">
        <v>-256930078.6799999</v>
      </c>
      <c r="AM74" s="32">
        <v>-256930078.6799999</v>
      </c>
      <c r="AN74" s="32">
        <v>-507940.4</v>
      </c>
      <c r="AO74" s="32">
        <v>-507940.4</v>
      </c>
      <c r="AP74" s="32">
        <v>66495000.53</v>
      </c>
      <c r="AQ74" s="32">
        <v>66495000.53</v>
      </c>
      <c r="AR74" s="32">
        <v>45745007.93000001</v>
      </c>
      <c r="AS74" s="32">
        <v>45745007.93000001</v>
      </c>
      <c r="AT74" s="32">
        <v>14107622.23</v>
      </c>
      <c r="AU74" s="32">
        <v>14107622.23</v>
      </c>
      <c r="AV74" s="32">
        <v>1961011.46</v>
      </c>
      <c r="AW74" s="32">
        <v>1961011.46</v>
      </c>
      <c r="AX74" s="32">
        <v>4649026.43</v>
      </c>
      <c r="AY74" s="32">
        <v>4649026.43</v>
      </c>
      <c r="AZ74" s="32">
        <v>32332.48</v>
      </c>
      <c r="BA74" s="32">
        <v>32332.48</v>
      </c>
    </row>
    <row r="75" spans="5:53" ht="12">
      <c r="E75" s="32">
        <v>64545131.27000022</v>
      </c>
      <c r="F75" s="32">
        <v>6665813.1000000015</v>
      </c>
      <c r="G75" s="32">
        <v>57879318.17000008</v>
      </c>
      <c r="H75" s="32">
        <v>6016467.849999905</v>
      </c>
      <c r="I75" s="32">
        <v>1482869.8600000069</v>
      </c>
      <c r="J75" s="32">
        <v>4533597.99000001</v>
      </c>
      <c r="K75" s="32">
        <v>389387288.1</v>
      </c>
      <c r="L75" s="32">
        <v>425.3279</v>
      </c>
      <c r="M75" s="32">
        <v>0</v>
      </c>
      <c r="N75" s="32">
        <v>0</v>
      </c>
      <c r="O75" s="32">
        <v>0</v>
      </c>
      <c r="P75" s="32">
        <v>5762344328.22998</v>
      </c>
      <c r="Q75" s="32">
        <v>304948258.119997</v>
      </c>
      <c r="R75" s="32">
        <v>0</v>
      </c>
      <c r="S75" s="32">
        <v>304948258.119997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32">
        <v>0</v>
      </c>
      <c r="Z75" s="32">
        <v>0</v>
      </c>
      <c r="AA75" s="32">
        <v>0</v>
      </c>
      <c r="AB75" s="32">
        <v>0</v>
      </c>
      <c r="AC75" s="32">
        <v>0</v>
      </c>
      <c r="AD75" s="32">
        <v>389387288.10000014</v>
      </c>
      <c r="AE75" s="32">
        <v>389387288.10000014</v>
      </c>
      <c r="AF75" s="32">
        <v>155598388.26999998</v>
      </c>
      <c r="AG75" s="32">
        <v>155598388.26999998</v>
      </c>
      <c r="AH75" s="32">
        <v>43322666.079999685</v>
      </c>
      <c r="AI75" s="32">
        <v>43322666.079999685</v>
      </c>
      <c r="AJ75" s="32">
        <v>7976959.309999999</v>
      </c>
      <c r="AK75" s="32">
        <v>7976959.309999999</v>
      </c>
      <c r="AL75" s="32">
        <v>182489274.44000012</v>
      </c>
      <c r="AM75" s="32">
        <v>182489274.44000012</v>
      </c>
      <c r="AN75" s="32">
        <v>0</v>
      </c>
      <c r="AO75" s="32">
        <v>0</v>
      </c>
      <c r="AP75" s="32">
        <v>6665813.1000000015</v>
      </c>
      <c r="AQ75" s="32">
        <v>6665813.1000000015</v>
      </c>
      <c r="AR75" s="32">
        <v>1482869.8600000069</v>
      </c>
      <c r="AS75" s="32">
        <v>1482869.8600000069</v>
      </c>
      <c r="AT75" s="32">
        <v>2195711.55</v>
      </c>
      <c r="AU75" s="32">
        <v>2195711.55</v>
      </c>
      <c r="AV75" s="32">
        <v>1306387.58</v>
      </c>
      <c r="AW75" s="32">
        <v>1306387.58</v>
      </c>
      <c r="AX75" s="32">
        <v>1649026.43</v>
      </c>
      <c r="AY75" s="32">
        <v>1649026.43</v>
      </c>
      <c r="AZ75" s="32">
        <v>31817.68</v>
      </c>
      <c r="BA75" s="32">
        <v>31817.68</v>
      </c>
    </row>
    <row r="76" spans="5:53" ht="12"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</row>
    <row r="77" spans="5:53" ht="12">
      <c r="E77" s="32">
        <f>E74-E71</f>
        <v>0</v>
      </c>
      <c r="F77" s="33">
        <f aca="true" t="shared" si="4" ref="F77:BA77">F74-F71</f>
        <v>0</v>
      </c>
      <c r="G77" s="33">
        <f t="shared" si="4"/>
        <v>0</v>
      </c>
      <c r="H77" s="33">
        <f t="shared" si="4"/>
        <v>0</v>
      </c>
      <c r="I77" s="33">
        <f t="shared" si="4"/>
        <v>0</v>
      </c>
      <c r="J77" s="33">
        <f t="shared" si="4"/>
        <v>0</v>
      </c>
      <c r="K77" s="33">
        <f t="shared" si="4"/>
        <v>0</v>
      </c>
      <c r="L77" s="33">
        <f t="shared" si="4"/>
        <v>0</v>
      </c>
      <c r="M77" s="33">
        <f t="shared" si="4"/>
        <v>0</v>
      </c>
      <c r="N77" s="33">
        <f t="shared" si="4"/>
        <v>0</v>
      </c>
      <c r="O77" s="33">
        <f t="shared" si="4"/>
        <v>0</v>
      </c>
      <c r="P77" s="33">
        <f t="shared" si="4"/>
        <v>0</v>
      </c>
      <c r="Q77" s="33">
        <f t="shared" si="4"/>
        <v>0</v>
      </c>
      <c r="R77" s="33">
        <f t="shared" si="4"/>
        <v>0</v>
      </c>
      <c r="S77" s="33">
        <f t="shared" si="4"/>
        <v>0</v>
      </c>
      <c r="T77" s="33">
        <f t="shared" si="4"/>
        <v>0</v>
      </c>
      <c r="U77" s="33">
        <f t="shared" si="4"/>
        <v>0</v>
      </c>
      <c r="V77" s="33">
        <f t="shared" si="4"/>
        <v>0</v>
      </c>
      <c r="W77" s="33">
        <f t="shared" si="4"/>
        <v>0</v>
      </c>
      <c r="X77" s="33">
        <f t="shared" si="4"/>
        <v>0</v>
      </c>
      <c r="Y77" s="33">
        <f t="shared" si="4"/>
        <v>0</v>
      </c>
      <c r="Z77" s="33">
        <f t="shared" si="4"/>
        <v>0</v>
      </c>
      <c r="AA77" s="33">
        <f t="shared" si="4"/>
        <v>0</v>
      </c>
      <c r="AB77" s="33">
        <f t="shared" si="4"/>
        <v>0</v>
      </c>
      <c r="AC77" s="33">
        <f t="shared" si="4"/>
        <v>0</v>
      </c>
      <c r="AD77" s="33">
        <f t="shared" si="4"/>
        <v>0</v>
      </c>
      <c r="AE77" s="33">
        <f t="shared" si="4"/>
        <v>0</v>
      </c>
      <c r="AF77" s="33">
        <f t="shared" si="4"/>
        <v>0</v>
      </c>
      <c r="AG77" s="33">
        <f t="shared" si="4"/>
        <v>0</v>
      </c>
      <c r="AH77" s="33">
        <f t="shared" si="4"/>
        <v>0</v>
      </c>
      <c r="AI77" s="33">
        <f t="shared" si="4"/>
        <v>0</v>
      </c>
      <c r="AJ77" s="33">
        <f t="shared" si="4"/>
        <v>0</v>
      </c>
      <c r="AK77" s="33">
        <f t="shared" si="4"/>
        <v>0</v>
      </c>
      <c r="AL77" s="33">
        <f t="shared" si="4"/>
        <v>0</v>
      </c>
      <c r="AM77" s="33">
        <f t="shared" si="4"/>
        <v>0</v>
      </c>
      <c r="AN77" s="33">
        <f t="shared" si="4"/>
        <v>0</v>
      </c>
      <c r="AO77" s="33">
        <f t="shared" si="4"/>
        <v>0</v>
      </c>
      <c r="AP77" s="33">
        <f t="shared" si="4"/>
        <v>0</v>
      </c>
      <c r="AQ77" s="33">
        <f t="shared" si="4"/>
        <v>0</v>
      </c>
      <c r="AR77" s="33">
        <f t="shared" si="4"/>
        <v>0</v>
      </c>
      <c r="AS77" s="33">
        <f t="shared" si="4"/>
        <v>0</v>
      </c>
      <c r="AT77" s="33">
        <f t="shared" si="4"/>
        <v>0</v>
      </c>
      <c r="AU77" s="33">
        <f t="shared" si="4"/>
        <v>0</v>
      </c>
      <c r="AV77" s="33">
        <f t="shared" si="4"/>
        <v>0</v>
      </c>
      <c r="AW77" s="33">
        <f t="shared" si="4"/>
        <v>0</v>
      </c>
      <c r="AX77" s="33">
        <f t="shared" si="4"/>
        <v>0</v>
      </c>
      <c r="AY77" s="33">
        <f t="shared" si="4"/>
        <v>0</v>
      </c>
      <c r="AZ77" s="33">
        <f t="shared" si="4"/>
        <v>0</v>
      </c>
      <c r="BA77" s="33">
        <f t="shared" si="4"/>
        <v>0</v>
      </c>
    </row>
    <row r="78" spans="5:53" ht="12">
      <c r="E78" s="32">
        <f>E75-E72</f>
        <v>0</v>
      </c>
      <c r="F78" s="33">
        <f aca="true" t="shared" si="5" ref="F78:BA78">F75-F72</f>
        <v>0</v>
      </c>
      <c r="G78" s="33">
        <f t="shared" si="5"/>
        <v>0</v>
      </c>
      <c r="H78" s="33">
        <f t="shared" si="5"/>
        <v>0</v>
      </c>
      <c r="I78" s="33">
        <f t="shared" si="5"/>
        <v>0</v>
      </c>
      <c r="J78" s="33">
        <f t="shared" si="5"/>
        <v>0</v>
      </c>
      <c r="K78" s="33">
        <f t="shared" si="5"/>
        <v>0</v>
      </c>
      <c r="L78" s="33">
        <f t="shared" si="5"/>
        <v>0</v>
      </c>
      <c r="M78" s="33">
        <f t="shared" si="5"/>
        <v>0</v>
      </c>
      <c r="N78" s="33">
        <f t="shared" si="5"/>
        <v>0</v>
      </c>
      <c r="O78" s="33">
        <f t="shared" si="5"/>
        <v>0</v>
      </c>
      <c r="P78" s="33">
        <f t="shared" si="5"/>
        <v>0</v>
      </c>
      <c r="Q78" s="33">
        <f t="shared" si="5"/>
        <v>0</v>
      </c>
      <c r="R78" s="33">
        <f t="shared" si="5"/>
        <v>0</v>
      </c>
      <c r="S78" s="33">
        <f t="shared" si="5"/>
        <v>0</v>
      </c>
      <c r="T78" s="33">
        <f t="shared" si="5"/>
        <v>0</v>
      </c>
      <c r="U78" s="33">
        <f t="shared" si="5"/>
        <v>0</v>
      </c>
      <c r="V78" s="33">
        <f t="shared" si="5"/>
        <v>0</v>
      </c>
      <c r="W78" s="33">
        <f t="shared" si="5"/>
        <v>0</v>
      </c>
      <c r="X78" s="33">
        <f t="shared" si="5"/>
        <v>0</v>
      </c>
      <c r="Y78" s="33">
        <f t="shared" si="5"/>
        <v>0</v>
      </c>
      <c r="Z78" s="33">
        <f t="shared" si="5"/>
        <v>0</v>
      </c>
      <c r="AA78" s="33">
        <f t="shared" si="5"/>
        <v>0</v>
      </c>
      <c r="AB78" s="33">
        <f t="shared" si="5"/>
        <v>0</v>
      </c>
      <c r="AC78" s="33">
        <f t="shared" si="5"/>
        <v>0</v>
      </c>
      <c r="AD78" s="33">
        <f t="shared" si="5"/>
        <v>0</v>
      </c>
      <c r="AE78" s="33">
        <f t="shared" si="5"/>
        <v>0</v>
      </c>
      <c r="AF78" s="33">
        <f t="shared" si="5"/>
        <v>0</v>
      </c>
      <c r="AG78" s="33">
        <f t="shared" si="5"/>
        <v>0</v>
      </c>
      <c r="AH78" s="33">
        <f t="shared" si="5"/>
        <v>0</v>
      </c>
      <c r="AI78" s="33">
        <f t="shared" si="5"/>
        <v>0</v>
      </c>
      <c r="AJ78" s="33">
        <f t="shared" si="5"/>
        <v>0</v>
      </c>
      <c r="AK78" s="33">
        <f t="shared" si="5"/>
        <v>0</v>
      </c>
      <c r="AL78" s="33">
        <f t="shared" si="5"/>
        <v>0</v>
      </c>
      <c r="AM78" s="33">
        <f t="shared" si="5"/>
        <v>0</v>
      </c>
      <c r="AN78" s="33">
        <f t="shared" si="5"/>
        <v>0</v>
      </c>
      <c r="AO78" s="33">
        <f t="shared" si="5"/>
        <v>0</v>
      </c>
      <c r="AP78" s="33">
        <f t="shared" si="5"/>
        <v>0</v>
      </c>
      <c r="AQ78" s="33">
        <f t="shared" si="5"/>
        <v>0</v>
      </c>
      <c r="AR78" s="33">
        <f t="shared" si="5"/>
        <v>0</v>
      </c>
      <c r="AS78" s="33">
        <f t="shared" si="5"/>
        <v>0</v>
      </c>
      <c r="AT78" s="33">
        <f t="shared" si="5"/>
        <v>0</v>
      </c>
      <c r="AU78" s="33">
        <f t="shared" si="5"/>
        <v>0</v>
      </c>
      <c r="AV78" s="33">
        <f t="shared" si="5"/>
        <v>0</v>
      </c>
      <c r="AW78" s="33">
        <f t="shared" si="5"/>
        <v>0</v>
      </c>
      <c r="AX78" s="33">
        <f t="shared" si="5"/>
        <v>0</v>
      </c>
      <c r="AY78" s="33">
        <f t="shared" si="5"/>
        <v>0</v>
      </c>
      <c r="AZ78" s="33">
        <f t="shared" si="5"/>
        <v>0</v>
      </c>
      <c r="BA78" s="33">
        <f t="shared" si="5"/>
        <v>0</v>
      </c>
    </row>
  </sheetData>
  <mergeCells count="27">
    <mergeCell ref="E1:N1"/>
    <mergeCell ref="D4:D6"/>
    <mergeCell ref="B4:B6"/>
    <mergeCell ref="A4:A6"/>
    <mergeCell ref="E4:O4"/>
    <mergeCell ref="C4:C6"/>
    <mergeCell ref="AD4:AO4"/>
    <mergeCell ref="AD5:AE5"/>
    <mergeCell ref="AF5:AG5"/>
    <mergeCell ref="AH5:AI5"/>
    <mergeCell ref="AJ5:AK5"/>
    <mergeCell ref="AL5:AM5"/>
    <mergeCell ref="AN5:AO5"/>
    <mergeCell ref="AP4:BA4"/>
    <mergeCell ref="AP5:AQ5"/>
    <mergeCell ref="AR5:AS5"/>
    <mergeCell ref="AT5:AU5"/>
    <mergeCell ref="AV5:AW5"/>
    <mergeCell ref="AX5:AY5"/>
    <mergeCell ref="AZ5:BA5"/>
    <mergeCell ref="P5:P6"/>
    <mergeCell ref="Q5:AC5"/>
    <mergeCell ref="P4:AC4"/>
    <mergeCell ref="E5:G5"/>
    <mergeCell ref="H5:J5"/>
    <mergeCell ref="K5:L5"/>
    <mergeCell ref="M5:O5"/>
  </mergeCells>
  <printOptions/>
  <pageMargins left="0.15748031496062992" right="0.15748031496062992" top="0.53" bottom="0.31496062992125984" header="0.17" footer="0.15748031496062992"/>
  <pageSetup horizontalDpi="600" verticalDpi="600" orientation="landscape" pageOrder="overThenDown" paperSize="9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Image</cp:lastModifiedBy>
  <cp:lastPrinted>2006-04-24T07:35:35Z</cp:lastPrinted>
  <dcterms:created xsi:type="dcterms:W3CDTF">2004-04-14T14:07:04Z</dcterms:created>
  <dcterms:modified xsi:type="dcterms:W3CDTF">2006-05-15T08:45:38Z</dcterms:modified>
  <cp:category/>
  <cp:version/>
  <cp:contentType/>
  <cp:contentStatus/>
</cp:coreProperties>
</file>