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255" tabRatio="726" activeTab="0"/>
  </bookViews>
  <sheets>
    <sheet name="2 кв. 2005" sheetId="1" r:id="rId1"/>
  </sheets>
  <definedNames>
    <definedName name="_xlnm._FilterDatabase" localSheetId="0" hidden="1">'2 кв. 2005'!$B$7:$C$7</definedName>
    <definedName name="Data">'2 кв. 2005'!#REF!</definedName>
    <definedName name="Delete1">'2 кв. 2005'!#REF!</definedName>
    <definedName name="Delete2">'2 кв. 2005'!#REF!</definedName>
    <definedName name="Title">'2 кв. 2005'!$H$2</definedName>
    <definedName name="Total">'2 кв. 2005'!$71:$71</definedName>
    <definedName name="WOGUK">'2 кв. 2005'!$72:$72</definedName>
    <definedName name="_xlnm.Print_Titles" localSheetId="0">'2 кв. 2005'!$A:$C,'2 кв. 2005'!$4:$7</definedName>
    <definedName name="_xlnm.Print_Area" localSheetId="0">'2 кв. 2005'!$A$1:$AZ$72</definedName>
  </definedNames>
  <calcPr fullCalcOnLoad="1"/>
</workbook>
</file>

<file path=xl/sharedStrings.xml><?xml version="1.0" encoding="utf-8"?>
<sst xmlns="http://schemas.openxmlformats.org/spreadsheetml/2006/main" count="253" uniqueCount="171">
  <si>
    <t>за квартал</t>
  </si>
  <si>
    <t>№ п/п</t>
  </si>
  <si>
    <t>с начала года</t>
  </si>
  <si>
    <t>всего</t>
  </si>
  <si>
    <t>финансовый результат от реализации активов</t>
  </si>
  <si>
    <t>дивиденды, проценты по ц/б</t>
  </si>
  <si>
    <t>финансовый результат от переоценки активов</t>
  </si>
  <si>
    <t>другие виды доходов</t>
  </si>
  <si>
    <t>проценты по депозитам, средствам на счетах</t>
  </si>
  <si>
    <t>номер договора ДУ</t>
  </si>
  <si>
    <t>вознаграждение</t>
  </si>
  <si>
    <t>оплата услуг спец.депозитария</t>
  </si>
  <si>
    <t>оплата услуг проф.участников рынка ц/б</t>
  </si>
  <si>
    <t>оплата услуг аудитора</t>
  </si>
  <si>
    <t>расходы на обязательное страхование</t>
  </si>
  <si>
    <t>оплата прочих услуг</t>
  </si>
  <si>
    <t>расходы по инвестированию</t>
  </si>
  <si>
    <t>сумма вновь переданных СПН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</si>
  <si>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</si>
  <si>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</si>
  <si>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</si>
  <si>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</si>
  <si>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</si>
  <si>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</si>
  <si>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</si>
  <si>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</si>
  <si>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</si>
  <si>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</si>
  <si>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</si>
  <si>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</si>
  <si>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предельные</t>
  </si>
  <si>
    <t>фактические</t>
  </si>
  <si>
    <t>экономия/ перерасход</t>
  </si>
  <si>
    <t>предельная</t>
  </si>
  <si>
    <t>фактическая</t>
  </si>
  <si>
    <t>доход</t>
  </si>
  <si>
    <t>сумма</t>
  </si>
  <si>
    <t>отношение к средней СЧА</t>
  </si>
  <si>
    <t>отношение к сумме дохода</t>
  </si>
  <si>
    <t>руб.</t>
  </si>
  <si>
    <t xml:space="preserve"> расшифровка доходов от инвестирования </t>
  </si>
  <si>
    <t>расшифровка расходов по инвестированию</t>
  </si>
  <si>
    <t>%</t>
  </si>
  <si>
    <t>показатели величин доходов, расходов и вознаграждения</t>
  </si>
  <si>
    <t>показатели, влияющие на величину расходов и вознаграждения</t>
  </si>
  <si>
    <t>ИТОГО</t>
  </si>
  <si>
    <t>Данные отчетов управляющих компаний о доходах от инвестирования средств пенсионных накоплений</t>
  </si>
  <si>
    <t>в т.ч. без ГУК</t>
  </si>
  <si>
    <t>средняя СЧА без учета вновь переданных</t>
  </si>
  <si>
    <t>Формализованное наименование</t>
  </si>
  <si>
    <t>за</t>
  </si>
  <si>
    <t>АГАНА УК</t>
  </si>
  <si>
    <t>22-03У028</t>
  </si>
  <si>
    <t>22-03У029</t>
  </si>
  <si>
    <t>АК БАРС КАПИТАЛ УК</t>
  </si>
  <si>
    <t>22-03У047</t>
  </si>
  <si>
    <t>АККОРД УК</t>
  </si>
  <si>
    <t>22-03У054</t>
  </si>
  <si>
    <t>АЛЕМАР УК</t>
  </si>
  <si>
    <t>22-03У050</t>
  </si>
  <si>
    <t>АЛЬФА-КАПИТАЛ УК</t>
  </si>
  <si>
    <t>22-03У017</t>
  </si>
  <si>
    <t>АЛЬЯНС РОСНО УК</t>
  </si>
  <si>
    <t>22-03У020</t>
  </si>
  <si>
    <t>22-03У021</t>
  </si>
  <si>
    <t>АНАЛИТИЧЕСКИЙ ЦЕНТР УК</t>
  </si>
  <si>
    <t>22-03У010</t>
  </si>
  <si>
    <t>АТОН-МЕНЕДЖМЕНТ УК</t>
  </si>
  <si>
    <t>22-03У025</t>
  </si>
  <si>
    <t>БАЗИС-ИНВЕСТ УК</t>
  </si>
  <si>
    <t>22-03У060</t>
  </si>
  <si>
    <t>БКС УК</t>
  </si>
  <si>
    <t>22-03У056</t>
  </si>
  <si>
    <t>22-03У057</t>
  </si>
  <si>
    <t>ВИКА УК</t>
  </si>
  <si>
    <t>22-03У039</t>
  </si>
  <si>
    <t>ГУК</t>
  </si>
  <si>
    <t>22-03Г065</t>
  </si>
  <si>
    <t xml:space="preserve">ДВОРЦОВАЯ ПЛОЩАДЬ УК </t>
  </si>
  <si>
    <t>22-03У046</t>
  </si>
  <si>
    <t>ДОВЕРИЕ КАПИТАЛ УК</t>
  </si>
  <si>
    <t>22-03У030</t>
  </si>
  <si>
    <t>22-03У031</t>
  </si>
  <si>
    <t>22-03У032</t>
  </si>
  <si>
    <t>ЕРМАК УК</t>
  </si>
  <si>
    <t>22-03У016</t>
  </si>
  <si>
    <t>ЗОЛОТОЕ СЕЧЕНИЕ УК</t>
  </si>
  <si>
    <t>22-03У006</t>
  </si>
  <si>
    <t>ИНВЕСТ ОФГ УК</t>
  </si>
  <si>
    <t>22-03У043</t>
  </si>
  <si>
    <t>ИНТЕРФИН КАПИТАЛ УК</t>
  </si>
  <si>
    <t>22-03У058</t>
  </si>
  <si>
    <t>ИНТЕРФИНАНС УК</t>
  </si>
  <si>
    <t>22-03У018</t>
  </si>
  <si>
    <t>КАПИТАЛЪ УК</t>
  </si>
  <si>
    <t>22-03У019</t>
  </si>
  <si>
    <t>КИТ ФИНАНС УК</t>
  </si>
  <si>
    <t>22-03У059</t>
  </si>
  <si>
    <t>ЛИДЕР УК</t>
  </si>
  <si>
    <t>22-03У036</t>
  </si>
  <si>
    <t>МЕТАЛЛИНВЕСТТРАСТ УК</t>
  </si>
  <si>
    <t>22-03У034</t>
  </si>
  <si>
    <t>МЕТРОПОЛЬ УК</t>
  </si>
  <si>
    <t>22-03У027</t>
  </si>
  <si>
    <t>МИР УК</t>
  </si>
  <si>
    <t>22-03У045</t>
  </si>
  <si>
    <t>МОНОМАХ УК</t>
  </si>
  <si>
    <t>22-03У011</t>
  </si>
  <si>
    <t>НАЦИОНАЛЬНАЯ УК</t>
  </si>
  <si>
    <t>22-03У002</t>
  </si>
  <si>
    <t>НВК УК</t>
  </si>
  <si>
    <t>22-03У035</t>
  </si>
  <si>
    <t>НИКОЙЛ-СБЕРЕЖЕНИЯ УК</t>
  </si>
  <si>
    <t>22-03У009</t>
  </si>
  <si>
    <t>ОТКРЫТИЕ УК</t>
  </si>
  <si>
    <t>22-03У062</t>
  </si>
  <si>
    <t>ПАЛЛАДА УК</t>
  </si>
  <si>
    <t>22-03У037</t>
  </si>
  <si>
    <t>ПАРК АВЕНЮ КАПИТАЛ УК</t>
  </si>
  <si>
    <t>22-03У038</t>
  </si>
  <si>
    <t>ПЕНСИОННЫЙ РЕЗЕРВ УК</t>
  </si>
  <si>
    <t>22-03У048</t>
  </si>
  <si>
    <t>ПЕТРОВСКИЙ ФОНДОВЫЙ ДОМ УК</t>
  </si>
  <si>
    <t>22-03У044</t>
  </si>
  <si>
    <t>ПИОГЛОБАЛ УК</t>
  </si>
  <si>
    <t>22-03У053</t>
  </si>
  <si>
    <t>ПИФАГОР УК</t>
  </si>
  <si>
    <t>22-03У033</t>
  </si>
  <si>
    <t>ПОРТФЕЛЬНЫЕ ИНВЕСТИЦИИ УК</t>
  </si>
  <si>
    <t>22-03У042</t>
  </si>
  <si>
    <t>ПРОМСВЯЗЬ УК</t>
  </si>
  <si>
    <t>22-03У061</t>
  </si>
  <si>
    <t>ПРОМЫШЛЕННЫЕ ТРАДИЦИИ УК</t>
  </si>
  <si>
    <t>22-03У012</t>
  </si>
  <si>
    <t>ПРОСПЕКТ-МОНТЕС АУРИ УК</t>
  </si>
  <si>
    <t>22-03У007</t>
  </si>
  <si>
    <t>ПРОФЕССИОНАЛ УК</t>
  </si>
  <si>
    <t>22-03У040</t>
  </si>
  <si>
    <t>ПСБ УК</t>
  </si>
  <si>
    <t>22-03У055</t>
  </si>
  <si>
    <t>РЕГИОН ЭСМ УК</t>
  </si>
  <si>
    <t>22-03У023</t>
  </si>
  <si>
    <t>РЕГИОНГАЗФИНАНС УК</t>
  </si>
  <si>
    <t>22-03У003</t>
  </si>
  <si>
    <t>РН-ТРАСТ УК</t>
  </si>
  <si>
    <t>22-03У005</t>
  </si>
  <si>
    <t>РОСБАНК УК</t>
  </si>
  <si>
    <t>22-03У041</t>
  </si>
  <si>
    <t>РТК-ИНВЕСТ УК</t>
  </si>
  <si>
    <t>22-03У052</t>
  </si>
  <si>
    <t>РТК НПФ УК</t>
  </si>
  <si>
    <t>22-03У051</t>
  </si>
  <si>
    <t>РФЦ-КАПИТАЛ УК</t>
  </si>
  <si>
    <t>22-03У024</t>
  </si>
  <si>
    <t>СОЛИД МЕНЕДЖМЕНТ УК</t>
  </si>
  <si>
    <t>22-03У004</t>
  </si>
  <si>
    <t>ТРИНФИКО УК</t>
  </si>
  <si>
    <t>22-03У013</t>
  </si>
  <si>
    <t>22-03У014</t>
  </si>
  <si>
    <t>22-03У015</t>
  </si>
  <si>
    <t>ТРОЙКА ДИАЛОГ УК</t>
  </si>
  <si>
    <t>22-03У022</t>
  </si>
  <si>
    <t>УРАЛСИБ УК</t>
  </si>
  <si>
    <t>22-03У008</t>
  </si>
  <si>
    <t>ФИНАМ МЕНЕДЖМЕНТ УК</t>
  </si>
  <si>
    <t>22-03У063</t>
  </si>
  <si>
    <t>ЦЕНТРАЛЬНАЯ УК</t>
  </si>
  <si>
    <t>22-03У049</t>
  </si>
  <si>
    <t>ЯМАЛ УК</t>
  </si>
  <si>
    <t>22-03У026</t>
  </si>
  <si>
    <t>2 квартал 2005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</si>
</sst>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"/>
    <numFmt numFmtId="165" formatCode="#,##0.0000000000000000"/>
    <numFmt numFmtId="166" formatCode="#,##0.00_ ;[Red]\-#,##0.00\ "/>
    <numFmt numFmtId="167" formatCode="0.00_ ;[Red]\-0.00\ "/>
  </numFmts>
  <fonts count="10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sz val="6"/>
      <name val="Arial Cyr"/>
      <family val="2"/>
    </font>
    <font>
      <sz val="8"/>
      <name val="Tahoma"/>
      <family val="2"/>
    </font>
    <font>
      <b/>
      <sz val="9"/>
      <name val="Arial Cyr"/>
      <family val="2"/>
    </font>
    <font>
      <sz val="5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" fontId="1" fillId="0" borderId="0" xfId="0" applyNumberFormat="1" applyFont="1" applyAlignment="1">
      <alignment/>
    </xf>
    <xf numFmtId="0" fontId="6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0" fontId="8" fillId="0" borderId="0" xfId="0" applyFont="1" applyAlignment="1">
      <alignment/>
    </xf>
    <xf numFmtId="165" fontId="9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66" fontId="5" fillId="0" borderId="0" xfId="0" applyNumberFormat="1" applyFont="1" applyAlignment="1">
      <alignment/>
    </xf>
    <xf numFmtId="166" fontId="5" fillId="4" borderId="2" xfId="0" applyNumberFormat="1" applyFont="1" applyFill="1" applyBorder="1" applyAlignment="1">
      <alignment horizontal="center"/>
    </xf>
    <xf numFmtId="166" fontId="5" fillId="4" borderId="3" xfId="0" applyNumberFormat="1" applyFont="1" applyFill="1" applyBorder="1" applyAlignment="1">
      <alignment/>
    </xf>
    <xf numFmtId="166" fontId="5" fillId="4" borderId="4" xfId="0" applyNumberFormat="1" applyFont="1" applyFill="1" applyBorder="1" applyAlignment="1">
      <alignment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/>
    </xf>
    <xf numFmtId="0" fontId="5" fillId="4" borderId="4" xfId="0" applyFont="1" applyFill="1" applyBorder="1" applyAlignment="1">
      <alignment/>
    </xf>
    <xf numFmtId="0" fontId="6" fillId="2" borderId="5" xfId="0" applyFont="1" applyFill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166" fontId="6" fillId="0" borderId="1" xfId="0" applyNumberFormat="1" applyFont="1" applyBorder="1" applyAlignment="1">
      <alignment vertical="top" wrapText="1"/>
    </xf>
    <xf numFmtId="166" fontId="5" fillId="4" borderId="1" xfId="0" applyNumberFormat="1" applyFont="1" applyFill="1" applyBorder="1" applyAlignment="1">
      <alignment/>
    </xf>
    <xf numFmtId="166" fontId="5" fillId="4" borderId="1" xfId="0" applyNumberFormat="1" applyFont="1" applyFill="1" applyBorder="1" applyAlignment="1">
      <alignment/>
    </xf>
    <xf numFmtId="0" fontId="8" fillId="0" borderId="0" xfId="0" applyFont="1" applyAlignment="1">
      <alignment horizontal="right"/>
    </xf>
    <xf numFmtId="0" fontId="4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Z76"/>
  <sheetViews>
    <sheetView tabSelected="1" zoomScale="115" zoomScaleNormal="115" workbookViewId="0" topLeftCell="A1">
      <pane xSplit="4125" ySplit="2250" topLeftCell="AR1" activePane="topRight" state="split"/>
      <selection pane="topLeft" activeCell="C1" sqref="C1:C16384"/>
      <selection pane="topRight" activeCell="AZ1" sqref="AZ1:AZ16384"/>
      <selection pane="bottomLeft" activeCell="B4" sqref="B4:B6"/>
      <selection pane="bottomRight" activeCell="M3" sqref="M3"/>
    </sheetView>
  </sheetViews>
  <sheetFormatPr defaultColWidth="9.00390625" defaultRowHeight="12.75"/>
  <cols>
    <col min="1" max="1" width="2.875" style="3" customWidth="1"/>
    <col min="2" max="2" width="21.00390625" style="1" customWidth="1"/>
    <col min="3" max="3" width="6.75390625" style="2" customWidth="1"/>
    <col min="4" max="4" width="11.00390625" style="1" customWidth="1"/>
    <col min="5" max="5" width="9.375" style="1" customWidth="1"/>
    <col min="6" max="6" width="10.875" style="1" customWidth="1"/>
    <col min="7" max="7" width="10.125" style="1" customWidth="1"/>
    <col min="8" max="8" width="9.875" style="1" customWidth="1"/>
    <col min="9" max="9" width="9.25390625" style="1" customWidth="1"/>
    <col min="10" max="10" width="11.625" style="1" customWidth="1"/>
    <col min="11" max="11" width="7.75390625" style="1" customWidth="1"/>
    <col min="12" max="12" width="8.875" style="1" customWidth="1"/>
    <col min="13" max="13" width="7.125" style="1" customWidth="1"/>
    <col min="14" max="14" width="6.875" style="1" customWidth="1"/>
    <col min="15" max="15" width="13.00390625" style="1" customWidth="1"/>
    <col min="16" max="16" width="11.875" style="1" customWidth="1"/>
    <col min="17" max="17" width="6.375" style="1" customWidth="1"/>
    <col min="18" max="18" width="6.25390625" style="1" customWidth="1"/>
    <col min="19" max="23" width="6.875" style="1" customWidth="1"/>
    <col min="24" max="24" width="12.75390625" style="1" customWidth="1"/>
    <col min="25" max="25" width="13.00390625" style="1" customWidth="1"/>
    <col min="26" max="27" width="6.875" style="1" customWidth="1"/>
    <col min="28" max="28" width="11.125" style="1" customWidth="1"/>
    <col min="29" max="29" width="10.625" style="1" customWidth="1"/>
    <col min="30" max="30" width="11.125" style="1" customWidth="1"/>
    <col min="31" max="31" width="9.125" style="1" customWidth="1"/>
    <col min="32" max="32" width="9.375" style="1" customWidth="1"/>
    <col min="33" max="33" width="9.75390625" style="1" customWidth="1"/>
    <col min="34" max="34" width="10.625" style="1" customWidth="1"/>
    <col min="35" max="35" width="8.375" style="1" customWidth="1"/>
    <col min="36" max="36" width="8.75390625" style="1" customWidth="1"/>
    <col min="37" max="37" width="10.625" style="1" customWidth="1"/>
    <col min="38" max="38" width="10.875" style="1" customWidth="1"/>
    <col min="39" max="39" width="8.25390625" style="1" customWidth="1"/>
    <col min="40" max="40" width="8.625" style="1" customWidth="1"/>
    <col min="41" max="42" width="10.25390625" style="1" customWidth="1"/>
    <col min="43" max="52" width="9.25390625" style="1" customWidth="1"/>
    <col min="53" max="16384" width="9.125" style="1" customWidth="1"/>
  </cols>
  <sheetData>
    <row r="1" spans="1:13" s="2" customFormat="1" ht="12">
      <c r="A1" s="3"/>
      <c r="D1" s="46" t="s">
        <v>46</v>
      </c>
      <c r="E1" s="46"/>
      <c r="F1" s="46"/>
      <c r="G1" s="46"/>
      <c r="H1" s="46"/>
      <c r="I1" s="46"/>
      <c r="J1" s="46"/>
      <c r="K1" s="46"/>
      <c r="L1" s="46"/>
      <c r="M1" s="46"/>
    </row>
    <row r="2" spans="1:13" s="2" customFormat="1" ht="12" customHeight="1">
      <c r="A2" s="3"/>
      <c r="D2" s="14"/>
      <c r="G2" s="32" t="s">
        <v>50</v>
      </c>
      <c r="H2" s="14" t="s">
        <v>170</v>
      </c>
      <c r="M2" s="16"/>
    </row>
    <row r="3" ht="3.75" customHeight="1"/>
    <row r="4" spans="1:52" s="5" customFormat="1" ht="9.75" customHeight="1">
      <c r="A4" s="47" t="s">
        <v>1</v>
      </c>
      <c r="B4" s="47" t="s">
        <v>49</v>
      </c>
      <c r="C4" s="47" t="s">
        <v>9</v>
      </c>
      <c r="D4" s="38" t="s">
        <v>43</v>
      </c>
      <c r="E4" s="39"/>
      <c r="F4" s="39"/>
      <c r="G4" s="39"/>
      <c r="H4" s="39"/>
      <c r="I4" s="39"/>
      <c r="J4" s="39"/>
      <c r="K4" s="39"/>
      <c r="L4" s="39"/>
      <c r="M4" s="39"/>
      <c r="N4" s="40"/>
      <c r="O4" s="38" t="s">
        <v>44</v>
      </c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40"/>
      <c r="AC4" s="42" t="s">
        <v>40</v>
      </c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 t="s">
        <v>41</v>
      </c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</row>
    <row r="5" spans="1:52" s="4" customFormat="1" ht="19.5" customHeight="1">
      <c r="A5" s="47"/>
      <c r="B5" s="47"/>
      <c r="C5" s="47"/>
      <c r="D5" s="41" t="s">
        <v>16</v>
      </c>
      <c r="E5" s="41"/>
      <c r="F5" s="41"/>
      <c r="G5" s="41" t="s">
        <v>11</v>
      </c>
      <c r="H5" s="41"/>
      <c r="I5" s="41"/>
      <c r="J5" s="41" t="s">
        <v>35</v>
      </c>
      <c r="K5" s="41"/>
      <c r="L5" s="41" t="s">
        <v>10</v>
      </c>
      <c r="M5" s="41"/>
      <c r="N5" s="41"/>
      <c r="O5" s="33" t="s">
        <v>48</v>
      </c>
      <c r="P5" s="35" t="s">
        <v>17</v>
      </c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7"/>
      <c r="AC5" s="43" t="s">
        <v>3</v>
      </c>
      <c r="AD5" s="44"/>
      <c r="AE5" s="45" t="s">
        <v>4</v>
      </c>
      <c r="AF5" s="45"/>
      <c r="AG5" s="45" t="s">
        <v>5</v>
      </c>
      <c r="AH5" s="45"/>
      <c r="AI5" s="45" t="s">
        <v>8</v>
      </c>
      <c r="AJ5" s="45"/>
      <c r="AK5" s="45" t="s">
        <v>6</v>
      </c>
      <c r="AL5" s="45"/>
      <c r="AM5" s="45" t="s">
        <v>7</v>
      </c>
      <c r="AN5" s="45"/>
      <c r="AO5" s="43" t="s">
        <v>3</v>
      </c>
      <c r="AP5" s="44"/>
      <c r="AQ5" s="45" t="s">
        <v>11</v>
      </c>
      <c r="AR5" s="45"/>
      <c r="AS5" s="45" t="s">
        <v>12</v>
      </c>
      <c r="AT5" s="45"/>
      <c r="AU5" s="45" t="s">
        <v>13</v>
      </c>
      <c r="AV5" s="45"/>
      <c r="AW5" s="45" t="s">
        <v>14</v>
      </c>
      <c r="AX5" s="45"/>
      <c r="AY5" s="45" t="s">
        <v>15</v>
      </c>
      <c r="AZ5" s="45"/>
    </row>
    <row r="6" spans="1:52" s="4" customFormat="1" ht="29.25" customHeight="1">
      <c r="A6" s="47"/>
      <c r="B6" s="47"/>
      <c r="C6" s="47"/>
      <c r="D6" s="10" t="s">
        <v>30</v>
      </c>
      <c r="E6" s="10" t="s">
        <v>31</v>
      </c>
      <c r="F6" s="10" t="s">
        <v>32</v>
      </c>
      <c r="G6" s="10" t="s">
        <v>33</v>
      </c>
      <c r="H6" s="10" t="s">
        <v>34</v>
      </c>
      <c r="I6" s="10" t="s">
        <v>32</v>
      </c>
      <c r="J6" s="10" t="s">
        <v>36</v>
      </c>
      <c r="K6" s="10" t="s">
        <v>37</v>
      </c>
      <c r="L6" s="10" t="s">
        <v>36</v>
      </c>
      <c r="M6" s="10" t="s">
        <v>38</v>
      </c>
      <c r="N6" s="10" t="s">
        <v>37</v>
      </c>
      <c r="O6" s="34"/>
      <c r="P6" s="21" t="s">
        <v>3</v>
      </c>
      <c r="Q6" s="22" t="s">
        <v>18</v>
      </c>
      <c r="R6" s="22" t="s">
        <v>19</v>
      </c>
      <c r="S6" s="22" t="s">
        <v>20</v>
      </c>
      <c r="T6" s="22" t="s">
        <v>21</v>
      </c>
      <c r="U6" s="22" t="s">
        <v>22</v>
      </c>
      <c r="V6" s="22" t="s">
        <v>23</v>
      </c>
      <c r="W6" s="22" t="s">
        <v>24</v>
      </c>
      <c r="X6" s="22" t="s">
        <v>25</v>
      </c>
      <c r="Y6" s="22" t="s">
        <v>26</v>
      </c>
      <c r="Z6" s="22" t="s">
        <v>27</v>
      </c>
      <c r="AA6" s="22" t="s">
        <v>28</v>
      </c>
      <c r="AB6" s="22" t="s">
        <v>29</v>
      </c>
      <c r="AC6" s="22" t="s">
        <v>0</v>
      </c>
      <c r="AD6" s="22" t="s">
        <v>2</v>
      </c>
      <c r="AE6" s="22" t="s">
        <v>0</v>
      </c>
      <c r="AF6" s="22" t="s">
        <v>2</v>
      </c>
      <c r="AG6" s="22" t="s">
        <v>0</v>
      </c>
      <c r="AH6" s="22" t="s">
        <v>2</v>
      </c>
      <c r="AI6" s="22" t="s">
        <v>0</v>
      </c>
      <c r="AJ6" s="22" t="s">
        <v>2</v>
      </c>
      <c r="AK6" s="22" t="s">
        <v>0</v>
      </c>
      <c r="AL6" s="22" t="s">
        <v>2</v>
      </c>
      <c r="AM6" s="22" t="s">
        <v>0</v>
      </c>
      <c r="AN6" s="22" t="s">
        <v>2</v>
      </c>
      <c r="AO6" s="22" t="s">
        <v>0</v>
      </c>
      <c r="AP6" s="22" t="s">
        <v>2</v>
      </c>
      <c r="AQ6" s="22" t="s">
        <v>0</v>
      </c>
      <c r="AR6" s="22" t="s">
        <v>2</v>
      </c>
      <c r="AS6" s="22" t="s">
        <v>0</v>
      </c>
      <c r="AT6" s="22" t="s">
        <v>2</v>
      </c>
      <c r="AU6" s="22" t="s">
        <v>0</v>
      </c>
      <c r="AV6" s="22" t="s">
        <v>2</v>
      </c>
      <c r="AW6" s="22" t="s">
        <v>0</v>
      </c>
      <c r="AX6" s="22" t="s">
        <v>2</v>
      </c>
      <c r="AY6" s="22" t="s">
        <v>0</v>
      </c>
      <c r="AZ6" s="22" t="s">
        <v>2</v>
      </c>
    </row>
    <row r="7" spans="1:52" s="7" customFormat="1" ht="9" customHeight="1">
      <c r="A7" s="9"/>
      <c r="B7" s="9"/>
      <c r="C7" s="9"/>
      <c r="D7" s="6" t="s">
        <v>39</v>
      </c>
      <c r="E7" s="6" t="s">
        <v>39</v>
      </c>
      <c r="F7" s="6" t="s">
        <v>39</v>
      </c>
      <c r="G7" s="6" t="s">
        <v>39</v>
      </c>
      <c r="H7" s="6" t="s">
        <v>39</v>
      </c>
      <c r="I7" s="6" t="s">
        <v>39</v>
      </c>
      <c r="J7" s="6" t="s">
        <v>39</v>
      </c>
      <c r="K7" s="6" t="s">
        <v>42</v>
      </c>
      <c r="L7" s="6" t="s">
        <v>39</v>
      </c>
      <c r="M7" s="6" t="s">
        <v>42</v>
      </c>
      <c r="N7" s="6" t="s">
        <v>42</v>
      </c>
      <c r="O7" s="6" t="s">
        <v>39</v>
      </c>
      <c r="P7" s="6" t="s">
        <v>39</v>
      </c>
      <c r="Q7" s="6" t="s">
        <v>39</v>
      </c>
      <c r="R7" s="6" t="s">
        <v>39</v>
      </c>
      <c r="S7" s="6" t="s">
        <v>39</v>
      </c>
      <c r="T7" s="6" t="s">
        <v>39</v>
      </c>
      <c r="U7" s="6" t="s">
        <v>39</v>
      </c>
      <c r="V7" s="6" t="s">
        <v>39</v>
      </c>
      <c r="W7" s="6" t="s">
        <v>39</v>
      </c>
      <c r="X7" s="6" t="s">
        <v>39</v>
      </c>
      <c r="Y7" s="6" t="s">
        <v>39</v>
      </c>
      <c r="Z7" s="6" t="s">
        <v>39</v>
      </c>
      <c r="AA7" s="6" t="s">
        <v>39</v>
      </c>
      <c r="AB7" s="6" t="s">
        <v>39</v>
      </c>
      <c r="AC7" s="6" t="s">
        <v>39</v>
      </c>
      <c r="AD7" s="6" t="s">
        <v>39</v>
      </c>
      <c r="AE7" s="6" t="s">
        <v>39</v>
      </c>
      <c r="AF7" s="6" t="s">
        <v>39</v>
      </c>
      <c r="AG7" s="6" t="s">
        <v>39</v>
      </c>
      <c r="AH7" s="6" t="s">
        <v>39</v>
      </c>
      <c r="AI7" s="6" t="s">
        <v>39</v>
      </c>
      <c r="AJ7" s="6" t="s">
        <v>39</v>
      </c>
      <c r="AK7" s="6" t="s">
        <v>39</v>
      </c>
      <c r="AL7" s="6" t="s">
        <v>39</v>
      </c>
      <c r="AM7" s="6" t="s">
        <v>39</v>
      </c>
      <c r="AN7" s="6" t="s">
        <v>39</v>
      </c>
      <c r="AO7" s="6" t="s">
        <v>39</v>
      </c>
      <c r="AP7" s="6" t="s">
        <v>39</v>
      </c>
      <c r="AQ7" s="6" t="s">
        <v>39</v>
      </c>
      <c r="AR7" s="6" t="s">
        <v>39</v>
      </c>
      <c r="AS7" s="6" t="s">
        <v>39</v>
      </c>
      <c r="AT7" s="6" t="s">
        <v>39</v>
      </c>
      <c r="AU7" s="6" t="s">
        <v>39</v>
      </c>
      <c r="AV7" s="6" t="s">
        <v>39</v>
      </c>
      <c r="AW7" s="6" t="s">
        <v>39</v>
      </c>
      <c r="AX7" s="6" t="s">
        <v>39</v>
      </c>
      <c r="AY7" s="6" t="s">
        <v>39</v>
      </c>
      <c r="AZ7" s="6" t="s">
        <v>39</v>
      </c>
    </row>
    <row r="8" spans="1:52" s="27" customFormat="1" ht="9" customHeight="1">
      <c r="A8" s="26">
        <v>1</v>
      </c>
      <c r="B8" s="28" t="s">
        <v>51</v>
      </c>
      <c r="C8" s="28" t="s">
        <v>52</v>
      </c>
      <c r="D8" s="29">
        <v>1398.28</v>
      </c>
      <c r="E8" s="29">
        <v>689.22</v>
      </c>
      <c r="F8" s="29">
        <v>709.06</v>
      </c>
      <c r="G8" s="29">
        <v>0</v>
      </c>
      <c r="H8" s="29">
        <v>56.5</v>
      </c>
      <c r="I8" s="29">
        <v>0</v>
      </c>
      <c r="J8" s="29">
        <v>12158.26</v>
      </c>
      <c r="K8" s="29">
        <v>7.9995</v>
      </c>
      <c r="L8" s="29">
        <v>0</v>
      </c>
      <c r="M8" s="29">
        <v>0</v>
      </c>
      <c r="N8" s="29">
        <v>0</v>
      </c>
      <c r="O8" s="29">
        <v>151987.07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9">
        <v>0</v>
      </c>
      <c r="AA8" s="29">
        <v>0</v>
      </c>
      <c r="AB8" s="29">
        <v>0</v>
      </c>
      <c r="AC8" s="29">
        <v>5530.25</v>
      </c>
      <c r="AD8" s="29">
        <v>12158.26</v>
      </c>
      <c r="AE8" s="29">
        <v>0</v>
      </c>
      <c r="AF8" s="29">
        <v>-1807.2</v>
      </c>
      <c r="AG8" s="29">
        <v>636.25</v>
      </c>
      <c r="AH8" s="29">
        <v>1340.28</v>
      </c>
      <c r="AI8" s="29">
        <v>0</v>
      </c>
      <c r="AJ8" s="29">
        <v>0</v>
      </c>
      <c r="AK8" s="29">
        <v>4894</v>
      </c>
      <c r="AL8" s="29">
        <v>12625.18</v>
      </c>
      <c r="AM8" s="29">
        <v>0</v>
      </c>
      <c r="AN8" s="29">
        <v>0</v>
      </c>
      <c r="AO8" s="29">
        <v>374.27</v>
      </c>
      <c r="AP8" s="29">
        <v>689.22</v>
      </c>
      <c r="AQ8" s="29">
        <v>34.27</v>
      </c>
      <c r="AR8" s="29">
        <v>56.5</v>
      </c>
      <c r="AS8" s="29">
        <v>0</v>
      </c>
      <c r="AT8" s="29">
        <v>9.34</v>
      </c>
      <c r="AU8" s="29">
        <v>300</v>
      </c>
      <c r="AV8" s="29">
        <v>300</v>
      </c>
      <c r="AW8" s="29">
        <v>0</v>
      </c>
      <c r="AX8" s="29">
        <v>213.38</v>
      </c>
      <c r="AY8" s="29">
        <v>40</v>
      </c>
      <c r="AZ8" s="29">
        <v>110</v>
      </c>
    </row>
    <row r="9" spans="1:52" s="27" customFormat="1" ht="9" customHeight="1">
      <c r="A9" s="26">
        <v>2</v>
      </c>
      <c r="B9" s="28" t="s">
        <v>51</v>
      </c>
      <c r="C9" s="28" t="s">
        <v>53</v>
      </c>
      <c r="D9" s="29">
        <v>9272.34</v>
      </c>
      <c r="E9" s="29">
        <v>4003.96</v>
      </c>
      <c r="F9" s="29">
        <v>5268.38</v>
      </c>
      <c r="G9" s="29">
        <v>0</v>
      </c>
      <c r="H9" s="29">
        <v>374.85</v>
      </c>
      <c r="I9" s="29">
        <v>0</v>
      </c>
      <c r="J9" s="29">
        <v>70705.25</v>
      </c>
      <c r="K9" s="29">
        <v>7.0157</v>
      </c>
      <c r="L9" s="29">
        <v>0</v>
      </c>
      <c r="M9" s="29">
        <v>0</v>
      </c>
      <c r="N9" s="29">
        <v>0</v>
      </c>
      <c r="O9" s="29">
        <v>1007863.16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9">
        <v>0</v>
      </c>
      <c r="AB9" s="29">
        <v>0</v>
      </c>
      <c r="AC9" s="29">
        <v>27491.43</v>
      </c>
      <c r="AD9" s="29">
        <v>70705.25</v>
      </c>
      <c r="AE9" s="29">
        <v>0</v>
      </c>
      <c r="AF9" s="29">
        <v>-10613.2</v>
      </c>
      <c r="AG9" s="29">
        <v>5621.37</v>
      </c>
      <c r="AH9" s="29">
        <v>11294</v>
      </c>
      <c r="AI9" s="29">
        <v>0</v>
      </c>
      <c r="AJ9" s="29">
        <v>0</v>
      </c>
      <c r="AK9" s="29">
        <v>21870.06</v>
      </c>
      <c r="AL9" s="29">
        <v>70024.45</v>
      </c>
      <c r="AM9" s="29">
        <v>0</v>
      </c>
      <c r="AN9" s="29">
        <v>0</v>
      </c>
      <c r="AO9" s="29">
        <v>2277.52</v>
      </c>
      <c r="AP9" s="29">
        <v>4003.96</v>
      </c>
      <c r="AQ9" s="29">
        <v>227.52</v>
      </c>
      <c r="AR9" s="29">
        <v>374.85</v>
      </c>
      <c r="AS9" s="29">
        <v>0</v>
      </c>
      <c r="AT9" s="29">
        <v>89.15</v>
      </c>
      <c r="AU9" s="29">
        <v>2000</v>
      </c>
      <c r="AV9" s="29">
        <v>2000</v>
      </c>
      <c r="AW9" s="29">
        <v>0</v>
      </c>
      <c r="AX9" s="29">
        <v>1419.96</v>
      </c>
      <c r="AY9" s="29">
        <v>50</v>
      </c>
      <c r="AZ9" s="29">
        <v>120</v>
      </c>
    </row>
    <row r="10" spans="1:52" s="27" customFormat="1" ht="9" customHeight="1">
      <c r="A10" s="26">
        <v>3</v>
      </c>
      <c r="B10" s="28" t="s">
        <v>54</v>
      </c>
      <c r="C10" s="28" t="s">
        <v>55</v>
      </c>
      <c r="D10" s="29">
        <v>2936585.87</v>
      </c>
      <c r="E10" s="29">
        <v>940084.55</v>
      </c>
      <c r="F10" s="29">
        <v>1996501.32</v>
      </c>
      <c r="G10" s="29">
        <v>0</v>
      </c>
      <c r="H10" s="29">
        <v>98638.28</v>
      </c>
      <c r="I10" s="29">
        <v>0</v>
      </c>
      <c r="J10" s="29">
        <v>21130438.15</v>
      </c>
      <c r="K10" s="29">
        <v>7.9151</v>
      </c>
      <c r="L10" s="29">
        <v>0</v>
      </c>
      <c r="M10" s="29">
        <v>0</v>
      </c>
      <c r="N10" s="29">
        <v>0</v>
      </c>
      <c r="O10" s="29">
        <v>266962351.62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7338646.1</v>
      </c>
      <c r="AD10" s="29">
        <v>21130438.15</v>
      </c>
      <c r="AE10" s="29">
        <v>4252002.34</v>
      </c>
      <c r="AF10" s="29">
        <v>17225417.73</v>
      </c>
      <c r="AG10" s="29">
        <v>2877745.45</v>
      </c>
      <c r="AH10" s="29">
        <v>5170672.71</v>
      </c>
      <c r="AI10" s="29">
        <v>349.21</v>
      </c>
      <c r="AJ10" s="29">
        <v>54738.15</v>
      </c>
      <c r="AK10" s="29">
        <v>208549.1</v>
      </c>
      <c r="AL10" s="29">
        <v>-1320390.44</v>
      </c>
      <c r="AM10" s="29">
        <v>0</v>
      </c>
      <c r="AN10" s="29">
        <v>0</v>
      </c>
      <c r="AO10" s="29">
        <v>346165.65</v>
      </c>
      <c r="AP10" s="29">
        <v>940084.55</v>
      </c>
      <c r="AQ10" s="29">
        <v>60020.89</v>
      </c>
      <c r="AR10" s="29">
        <v>98638.28</v>
      </c>
      <c r="AS10" s="29">
        <v>286066.76</v>
      </c>
      <c r="AT10" s="29">
        <v>693803.53</v>
      </c>
      <c r="AU10" s="29">
        <v>0</v>
      </c>
      <c r="AV10" s="29">
        <v>0</v>
      </c>
      <c r="AW10" s="29">
        <v>0</v>
      </c>
      <c r="AX10" s="29">
        <v>147504.74</v>
      </c>
      <c r="AY10" s="29">
        <v>78</v>
      </c>
      <c r="AZ10" s="29">
        <v>138</v>
      </c>
    </row>
    <row r="11" spans="1:52" s="27" customFormat="1" ht="9" customHeight="1">
      <c r="A11" s="26">
        <v>4</v>
      </c>
      <c r="B11" s="28" t="s">
        <v>56</v>
      </c>
      <c r="C11" s="28" t="s">
        <v>57</v>
      </c>
      <c r="D11" s="29">
        <v>153527.92</v>
      </c>
      <c r="E11" s="29">
        <v>23049.83</v>
      </c>
      <c r="F11" s="29">
        <v>130478.09</v>
      </c>
      <c r="G11" s="29">
        <v>0</v>
      </c>
      <c r="H11" s="29">
        <v>5165.42</v>
      </c>
      <c r="I11" s="29">
        <v>0</v>
      </c>
      <c r="J11" s="29">
        <v>1380068.81</v>
      </c>
      <c r="K11" s="29">
        <v>9.89</v>
      </c>
      <c r="L11" s="29">
        <v>0</v>
      </c>
      <c r="M11" s="29">
        <v>0</v>
      </c>
      <c r="N11" s="29">
        <v>0</v>
      </c>
      <c r="O11" s="29">
        <v>13957083.99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  <c r="AA11" s="29">
        <v>0</v>
      </c>
      <c r="AB11" s="29">
        <v>0</v>
      </c>
      <c r="AC11" s="29">
        <v>598029.58</v>
      </c>
      <c r="AD11" s="29">
        <v>1380068.81</v>
      </c>
      <c r="AE11" s="29">
        <v>32000.13</v>
      </c>
      <c r="AF11" s="29">
        <v>105485.98</v>
      </c>
      <c r="AG11" s="29">
        <v>79078.17</v>
      </c>
      <c r="AH11" s="29">
        <v>222572.66</v>
      </c>
      <c r="AI11" s="29">
        <v>0</v>
      </c>
      <c r="AJ11" s="29">
        <v>0</v>
      </c>
      <c r="AK11" s="29">
        <v>486951.28</v>
      </c>
      <c r="AL11" s="29">
        <v>1052010.17</v>
      </c>
      <c r="AM11" s="29">
        <v>0</v>
      </c>
      <c r="AN11" s="29">
        <v>0</v>
      </c>
      <c r="AO11" s="29">
        <v>5605.08</v>
      </c>
      <c r="AP11" s="29">
        <v>23049.83</v>
      </c>
      <c r="AQ11" s="29">
        <v>3143.39</v>
      </c>
      <c r="AR11" s="29">
        <v>5165.42</v>
      </c>
      <c r="AS11" s="29">
        <v>2121.69</v>
      </c>
      <c r="AT11" s="29">
        <v>10488.27</v>
      </c>
      <c r="AU11" s="29">
        <v>0</v>
      </c>
      <c r="AV11" s="29">
        <v>0</v>
      </c>
      <c r="AW11" s="29">
        <v>0</v>
      </c>
      <c r="AX11" s="29">
        <v>6706.14</v>
      </c>
      <c r="AY11" s="29">
        <v>340</v>
      </c>
      <c r="AZ11" s="29">
        <v>690</v>
      </c>
    </row>
    <row r="12" spans="1:52" s="27" customFormat="1" ht="9" customHeight="1">
      <c r="A12" s="26">
        <v>5</v>
      </c>
      <c r="B12" s="28" t="s">
        <v>58</v>
      </c>
      <c r="C12" s="28" t="s">
        <v>59</v>
      </c>
      <c r="D12" s="29">
        <v>56660.64</v>
      </c>
      <c r="E12" s="29">
        <v>15237.65</v>
      </c>
      <c r="F12" s="29">
        <v>41422.99</v>
      </c>
      <c r="G12" s="29">
        <v>0</v>
      </c>
      <c r="H12" s="29">
        <v>1890.55</v>
      </c>
      <c r="I12" s="29">
        <v>0</v>
      </c>
      <c r="J12" s="29">
        <v>605435.33</v>
      </c>
      <c r="K12" s="29">
        <v>11.75</v>
      </c>
      <c r="L12" s="29">
        <v>0</v>
      </c>
      <c r="M12" s="29">
        <v>0</v>
      </c>
      <c r="N12" s="29">
        <v>0</v>
      </c>
      <c r="O12" s="29">
        <v>5150967.28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295134.57</v>
      </c>
      <c r="AD12" s="29">
        <v>605435.33</v>
      </c>
      <c r="AE12" s="29">
        <v>121638.07</v>
      </c>
      <c r="AF12" s="29">
        <v>276131.9</v>
      </c>
      <c r="AG12" s="29">
        <v>39443.2</v>
      </c>
      <c r="AH12" s="29">
        <v>81397.5</v>
      </c>
      <c r="AI12" s="29">
        <v>0</v>
      </c>
      <c r="AJ12" s="29">
        <v>0</v>
      </c>
      <c r="AK12" s="29">
        <v>78809.15</v>
      </c>
      <c r="AL12" s="29">
        <v>192661.78</v>
      </c>
      <c r="AM12" s="29">
        <v>55244.15</v>
      </c>
      <c r="AN12" s="29">
        <v>55244.15</v>
      </c>
      <c r="AO12" s="29">
        <v>2980.28</v>
      </c>
      <c r="AP12" s="29">
        <v>15237.65</v>
      </c>
      <c r="AQ12" s="29">
        <v>1150.91</v>
      </c>
      <c r="AR12" s="29">
        <v>1890.55</v>
      </c>
      <c r="AS12" s="29">
        <v>1829.37</v>
      </c>
      <c r="AT12" s="29">
        <v>4121.75</v>
      </c>
      <c r="AU12" s="29">
        <v>0</v>
      </c>
      <c r="AV12" s="29">
        <v>0</v>
      </c>
      <c r="AW12" s="29">
        <v>0</v>
      </c>
      <c r="AX12" s="29">
        <v>9225.35</v>
      </c>
      <c r="AY12" s="29">
        <v>0</v>
      </c>
      <c r="AZ12" s="29">
        <v>0</v>
      </c>
    </row>
    <row r="13" spans="1:52" s="27" customFormat="1" ht="9" customHeight="1">
      <c r="A13" s="26">
        <v>6</v>
      </c>
      <c r="B13" s="28" t="s">
        <v>60</v>
      </c>
      <c r="C13" s="28" t="s">
        <v>61</v>
      </c>
      <c r="D13" s="29">
        <v>750663.59</v>
      </c>
      <c r="E13" s="29">
        <v>276902.3</v>
      </c>
      <c r="F13" s="29">
        <v>473761.29</v>
      </c>
      <c r="G13" s="29">
        <v>0</v>
      </c>
      <c r="H13" s="29">
        <v>25539.86</v>
      </c>
      <c r="I13" s="29">
        <v>0</v>
      </c>
      <c r="J13" s="29">
        <v>2695251.18</v>
      </c>
      <c r="K13" s="29">
        <v>3.9495</v>
      </c>
      <c r="L13" s="29">
        <v>0</v>
      </c>
      <c r="M13" s="29">
        <v>0</v>
      </c>
      <c r="N13" s="29">
        <v>0</v>
      </c>
      <c r="O13" s="29">
        <v>68242144.49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1470613</v>
      </c>
      <c r="AD13" s="29">
        <v>2695251.18</v>
      </c>
      <c r="AE13" s="29">
        <v>-128872.8</v>
      </c>
      <c r="AF13" s="29">
        <v>-122482.8</v>
      </c>
      <c r="AG13" s="29">
        <v>636082.76</v>
      </c>
      <c r="AH13" s="29">
        <v>1383298.44</v>
      </c>
      <c r="AI13" s="29">
        <v>0</v>
      </c>
      <c r="AJ13" s="29">
        <v>0</v>
      </c>
      <c r="AK13" s="29">
        <v>963403.04</v>
      </c>
      <c r="AL13" s="29">
        <v>1434435.54</v>
      </c>
      <c r="AM13" s="29">
        <v>0</v>
      </c>
      <c r="AN13" s="29">
        <v>0</v>
      </c>
      <c r="AO13" s="29">
        <v>231493.73</v>
      </c>
      <c r="AP13" s="29">
        <v>276902.3</v>
      </c>
      <c r="AQ13" s="29">
        <v>15410.29</v>
      </c>
      <c r="AR13" s="29">
        <v>25539.86</v>
      </c>
      <c r="AS13" s="29">
        <v>42559.55</v>
      </c>
      <c r="AT13" s="29">
        <v>77388.55</v>
      </c>
      <c r="AU13" s="29">
        <v>140000</v>
      </c>
      <c r="AV13" s="29">
        <v>140000</v>
      </c>
      <c r="AW13" s="29">
        <v>32652.08</v>
      </c>
      <c r="AX13" s="29">
        <v>32652.08</v>
      </c>
      <c r="AY13" s="29">
        <v>871.81</v>
      </c>
      <c r="AZ13" s="29">
        <v>1321.81</v>
      </c>
    </row>
    <row r="14" spans="1:52" s="27" customFormat="1" ht="9" customHeight="1">
      <c r="A14" s="26">
        <v>7</v>
      </c>
      <c r="B14" s="28" t="s">
        <v>62</v>
      </c>
      <c r="C14" s="28" t="s">
        <v>63</v>
      </c>
      <c r="D14" s="29">
        <v>40958.31</v>
      </c>
      <c r="E14" s="29">
        <v>6751.33</v>
      </c>
      <c r="F14" s="29">
        <v>34206.98</v>
      </c>
      <c r="G14" s="29">
        <v>0</v>
      </c>
      <c r="H14" s="29">
        <v>2520.97</v>
      </c>
      <c r="I14" s="29">
        <v>0</v>
      </c>
      <c r="J14" s="29">
        <v>569339.12</v>
      </c>
      <c r="K14" s="29">
        <v>8.34</v>
      </c>
      <c r="L14" s="29">
        <v>0</v>
      </c>
      <c r="M14" s="29">
        <v>0</v>
      </c>
      <c r="N14" s="29">
        <v>0</v>
      </c>
      <c r="O14" s="29">
        <v>6826385.15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247132.03</v>
      </c>
      <c r="AD14" s="29">
        <v>569339.12</v>
      </c>
      <c r="AE14" s="29">
        <v>0</v>
      </c>
      <c r="AF14" s="29">
        <v>-5065.2</v>
      </c>
      <c r="AG14" s="29">
        <v>53220.78</v>
      </c>
      <c r="AH14" s="29">
        <v>110929.27</v>
      </c>
      <c r="AI14" s="29">
        <v>0</v>
      </c>
      <c r="AJ14" s="29">
        <v>0</v>
      </c>
      <c r="AK14" s="29">
        <v>193911.25</v>
      </c>
      <c r="AL14" s="29">
        <v>463475.05</v>
      </c>
      <c r="AM14" s="29">
        <v>0</v>
      </c>
      <c r="AN14" s="29">
        <v>0</v>
      </c>
      <c r="AO14" s="29">
        <v>4765.83</v>
      </c>
      <c r="AP14" s="29">
        <v>6751.33</v>
      </c>
      <c r="AQ14" s="29">
        <v>1530.71</v>
      </c>
      <c r="AR14" s="29">
        <v>2520.97</v>
      </c>
      <c r="AS14" s="29">
        <v>0</v>
      </c>
      <c r="AT14" s="29">
        <v>953.24</v>
      </c>
      <c r="AU14" s="29">
        <v>0</v>
      </c>
      <c r="AV14" s="29">
        <v>0</v>
      </c>
      <c r="AW14" s="29">
        <v>3171.12</v>
      </c>
      <c r="AX14" s="29">
        <v>3171.12</v>
      </c>
      <c r="AY14" s="29">
        <v>64</v>
      </c>
      <c r="AZ14" s="29">
        <v>106</v>
      </c>
    </row>
    <row r="15" spans="1:52" s="27" customFormat="1" ht="9" customHeight="1">
      <c r="A15" s="26">
        <v>8</v>
      </c>
      <c r="B15" s="28" t="s">
        <v>62</v>
      </c>
      <c r="C15" s="28" t="s">
        <v>64</v>
      </c>
      <c r="D15" s="29">
        <v>1315.8</v>
      </c>
      <c r="E15" s="29">
        <v>403.63</v>
      </c>
      <c r="F15" s="29">
        <v>912.17</v>
      </c>
      <c r="G15" s="29">
        <v>0</v>
      </c>
      <c r="H15" s="29">
        <v>81.77</v>
      </c>
      <c r="I15" s="29">
        <v>0</v>
      </c>
      <c r="J15" s="29">
        <v>10541.89</v>
      </c>
      <c r="K15" s="29">
        <v>4.81</v>
      </c>
      <c r="L15" s="29">
        <v>0</v>
      </c>
      <c r="M15" s="29">
        <v>0</v>
      </c>
      <c r="N15" s="29">
        <v>0</v>
      </c>
      <c r="O15" s="29">
        <v>219299.75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5144.39</v>
      </c>
      <c r="AD15" s="29">
        <v>10541.89</v>
      </c>
      <c r="AE15" s="29">
        <v>-230.58</v>
      </c>
      <c r="AF15" s="29">
        <v>-367.18</v>
      </c>
      <c r="AG15" s="29">
        <v>2561.13</v>
      </c>
      <c r="AH15" s="29">
        <v>4803.62</v>
      </c>
      <c r="AI15" s="29">
        <v>0</v>
      </c>
      <c r="AJ15" s="29">
        <v>0</v>
      </c>
      <c r="AK15" s="29">
        <v>2813.84</v>
      </c>
      <c r="AL15" s="29">
        <v>6065.26</v>
      </c>
      <c r="AM15" s="29">
        <v>0</v>
      </c>
      <c r="AN15" s="29">
        <v>40.19</v>
      </c>
      <c r="AO15" s="29">
        <v>247.21</v>
      </c>
      <c r="AP15" s="29">
        <v>403.63</v>
      </c>
      <c r="AQ15" s="29">
        <v>49.39</v>
      </c>
      <c r="AR15" s="29">
        <v>81.77</v>
      </c>
      <c r="AS15" s="29">
        <v>3.02</v>
      </c>
      <c r="AT15" s="29">
        <v>33.92</v>
      </c>
      <c r="AU15" s="29">
        <v>0</v>
      </c>
      <c r="AV15" s="29">
        <v>0</v>
      </c>
      <c r="AW15" s="29">
        <v>104.8</v>
      </c>
      <c r="AX15" s="29">
        <v>105.94</v>
      </c>
      <c r="AY15" s="29">
        <v>90</v>
      </c>
      <c r="AZ15" s="29">
        <v>182</v>
      </c>
    </row>
    <row r="16" spans="1:52" s="27" customFormat="1" ht="9" customHeight="1">
      <c r="A16" s="26">
        <v>9</v>
      </c>
      <c r="B16" s="28" t="s">
        <v>65</v>
      </c>
      <c r="C16" s="28" t="s">
        <v>66</v>
      </c>
      <c r="D16" s="29">
        <v>38315.93</v>
      </c>
      <c r="E16" s="29">
        <v>5700.42</v>
      </c>
      <c r="F16" s="29">
        <v>32615.51</v>
      </c>
      <c r="G16" s="29">
        <v>0</v>
      </c>
      <c r="H16" s="29">
        <v>1300.19</v>
      </c>
      <c r="I16" s="29">
        <v>0</v>
      </c>
      <c r="J16" s="29">
        <v>157066.91</v>
      </c>
      <c r="K16" s="29">
        <v>4.51</v>
      </c>
      <c r="L16" s="29">
        <v>0</v>
      </c>
      <c r="M16" s="29">
        <v>0</v>
      </c>
      <c r="N16" s="29">
        <v>0</v>
      </c>
      <c r="O16" s="29">
        <v>3483266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29">
        <v>69157.3</v>
      </c>
      <c r="AD16" s="29">
        <v>157066.91</v>
      </c>
      <c r="AE16" s="29">
        <v>10756.6</v>
      </c>
      <c r="AF16" s="29">
        <v>12949.2</v>
      </c>
      <c r="AG16" s="29">
        <v>30676.83</v>
      </c>
      <c r="AH16" s="29">
        <v>67219.93</v>
      </c>
      <c r="AI16" s="29">
        <v>27.32</v>
      </c>
      <c r="AJ16" s="29">
        <v>70.42</v>
      </c>
      <c r="AK16" s="29">
        <v>27696.55</v>
      </c>
      <c r="AL16" s="29">
        <v>76827.36</v>
      </c>
      <c r="AM16" s="29">
        <v>0</v>
      </c>
      <c r="AN16" s="29">
        <v>0</v>
      </c>
      <c r="AO16" s="29">
        <v>2164.63</v>
      </c>
      <c r="AP16" s="29">
        <v>5700.42</v>
      </c>
      <c r="AQ16" s="29">
        <v>785.37</v>
      </c>
      <c r="AR16" s="29">
        <v>1300.19</v>
      </c>
      <c r="AS16" s="29">
        <v>1379.26</v>
      </c>
      <c r="AT16" s="29">
        <v>2738.01</v>
      </c>
      <c r="AU16" s="29">
        <v>0</v>
      </c>
      <c r="AV16" s="29">
        <v>0</v>
      </c>
      <c r="AW16" s="29">
        <v>0</v>
      </c>
      <c r="AX16" s="29">
        <v>1632.22</v>
      </c>
      <c r="AY16" s="29">
        <v>0</v>
      </c>
      <c r="AZ16" s="29">
        <v>30</v>
      </c>
    </row>
    <row r="17" spans="1:52" s="27" customFormat="1" ht="9" customHeight="1">
      <c r="A17" s="26">
        <v>10</v>
      </c>
      <c r="B17" s="28" t="s">
        <v>67</v>
      </c>
      <c r="C17" s="28" t="s">
        <v>68</v>
      </c>
      <c r="D17" s="29">
        <v>666086.01</v>
      </c>
      <c r="E17" s="29">
        <v>97794.38</v>
      </c>
      <c r="F17" s="29">
        <v>568291.63</v>
      </c>
      <c r="G17" s="29">
        <v>0</v>
      </c>
      <c r="H17" s="29">
        <v>22591.32</v>
      </c>
      <c r="I17" s="29">
        <v>0</v>
      </c>
      <c r="J17" s="29">
        <v>2916746.98</v>
      </c>
      <c r="K17" s="29">
        <v>4.82</v>
      </c>
      <c r="L17" s="29">
        <v>0</v>
      </c>
      <c r="M17" s="29">
        <v>0</v>
      </c>
      <c r="N17" s="29">
        <v>0</v>
      </c>
      <c r="O17" s="29">
        <v>60553273.31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1192787.94</v>
      </c>
      <c r="AD17" s="29">
        <v>2916746.98</v>
      </c>
      <c r="AE17" s="29">
        <v>-24380</v>
      </c>
      <c r="AF17" s="29">
        <v>-40630</v>
      </c>
      <c r="AG17" s="29">
        <v>495404</v>
      </c>
      <c r="AH17" s="29">
        <v>978711.7</v>
      </c>
      <c r="AI17" s="29">
        <v>0</v>
      </c>
      <c r="AJ17" s="29">
        <v>0</v>
      </c>
      <c r="AK17" s="29">
        <v>721763.94</v>
      </c>
      <c r="AL17" s="29">
        <v>1978665.28</v>
      </c>
      <c r="AM17" s="29">
        <v>0</v>
      </c>
      <c r="AN17" s="29">
        <v>0</v>
      </c>
      <c r="AO17" s="29">
        <v>54782.66</v>
      </c>
      <c r="AP17" s="29">
        <v>97794.38</v>
      </c>
      <c r="AQ17" s="29">
        <v>13670.39</v>
      </c>
      <c r="AR17" s="29">
        <v>22591.32</v>
      </c>
      <c r="AS17" s="29">
        <v>2662.27</v>
      </c>
      <c r="AT17" s="29">
        <v>6173.83</v>
      </c>
      <c r="AU17" s="29">
        <v>38400</v>
      </c>
      <c r="AV17" s="29">
        <v>38400</v>
      </c>
      <c r="AW17" s="29">
        <v>0</v>
      </c>
      <c r="AX17" s="29">
        <v>29999.23</v>
      </c>
      <c r="AY17" s="29">
        <v>50</v>
      </c>
      <c r="AZ17" s="29">
        <v>630</v>
      </c>
    </row>
    <row r="18" spans="1:52" s="27" customFormat="1" ht="9" customHeight="1">
      <c r="A18" s="26">
        <v>11</v>
      </c>
      <c r="B18" s="28" t="s">
        <v>69</v>
      </c>
      <c r="C18" s="28" t="s">
        <v>70</v>
      </c>
      <c r="D18" s="29">
        <v>14287</v>
      </c>
      <c r="E18" s="29">
        <v>12996.67</v>
      </c>
      <c r="F18" s="29">
        <v>1290.33</v>
      </c>
      <c r="G18" s="29">
        <v>0</v>
      </c>
      <c r="H18" s="29">
        <v>535.54</v>
      </c>
      <c r="I18" s="29">
        <v>0</v>
      </c>
      <c r="J18" s="29">
        <v>84167.06</v>
      </c>
      <c r="K18" s="29">
        <v>5.89</v>
      </c>
      <c r="L18" s="29">
        <v>0</v>
      </c>
      <c r="M18" s="29">
        <v>0</v>
      </c>
      <c r="N18" s="29">
        <v>0</v>
      </c>
      <c r="O18" s="29">
        <v>1428699.63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34112.99</v>
      </c>
      <c r="AD18" s="29">
        <v>84167.06</v>
      </c>
      <c r="AE18" s="29">
        <v>5839.45</v>
      </c>
      <c r="AF18" s="29">
        <v>9690.34</v>
      </c>
      <c r="AG18" s="29">
        <v>11785.21</v>
      </c>
      <c r="AH18" s="29">
        <v>21342.92</v>
      </c>
      <c r="AI18" s="29">
        <v>1495.89</v>
      </c>
      <c r="AJ18" s="29">
        <v>2975.34</v>
      </c>
      <c r="AK18" s="29">
        <v>790.3</v>
      </c>
      <c r="AL18" s="29">
        <v>35956.32</v>
      </c>
      <c r="AM18" s="29">
        <v>14202.14</v>
      </c>
      <c r="AN18" s="29">
        <v>14202.14</v>
      </c>
      <c r="AO18" s="29">
        <v>11341.76</v>
      </c>
      <c r="AP18" s="29">
        <v>12996.67</v>
      </c>
      <c r="AQ18" s="29">
        <v>323.55</v>
      </c>
      <c r="AR18" s="29">
        <v>535.54</v>
      </c>
      <c r="AS18" s="29">
        <v>222.95</v>
      </c>
      <c r="AT18" s="29">
        <v>382.45</v>
      </c>
      <c r="AU18" s="29">
        <v>10770</v>
      </c>
      <c r="AV18" s="29">
        <v>10770</v>
      </c>
      <c r="AW18" s="29">
        <v>0</v>
      </c>
      <c r="AX18" s="29">
        <v>1250</v>
      </c>
      <c r="AY18" s="29">
        <v>25.26</v>
      </c>
      <c r="AZ18" s="29">
        <v>58.68</v>
      </c>
    </row>
    <row r="19" spans="1:52" s="27" customFormat="1" ht="9" customHeight="1">
      <c r="A19" s="26">
        <v>12</v>
      </c>
      <c r="B19" s="28" t="s">
        <v>71</v>
      </c>
      <c r="C19" s="28" t="s">
        <v>72</v>
      </c>
      <c r="D19" s="29">
        <v>176986.52</v>
      </c>
      <c r="E19" s="29">
        <v>28147.72</v>
      </c>
      <c r="F19" s="29">
        <v>148838.8</v>
      </c>
      <c r="G19" s="29">
        <v>0</v>
      </c>
      <c r="H19" s="29">
        <v>5944.58</v>
      </c>
      <c r="I19" s="29">
        <v>0</v>
      </c>
      <c r="J19" s="29">
        <v>1435108.28</v>
      </c>
      <c r="K19" s="29">
        <v>8.92</v>
      </c>
      <c r="L19" s="29">
        <v>0</v>
      </c>
      <c r="M19" s="29">
        <v>0</v>
      </c>
      <c r="N19" s="29">
        <v>0</v>
      </c>
      <c r="O19" s="29">
        <v>16089683.92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738757.62</v>
      </c>
      <c r="AD19" s="29">
        <v>1435108.28</v>
      </c>
      <c r="AE19" s="29">
        <v>809.83</v>
      </c>
      <c r="AF19" s="29">
        <v>204511.25</v>
      </c>
      <c r="AG19" s="29">
        <v>127277.72</v>
      </c>
      <c r="AH19" s="29">
        <v>236797.57</v>
      </c>
      <c r="AI19" s="29">
        <v>357.81</v>
      </c>
      <c r="AJ19" s="29">
        <v>2253.88</v>
      </c>
      <c r="AK19" s="29">
        <v>610312.26</v>
      </c>
      <c r="AL19" s="29">
        <v>991545.58</v>
      </c>
      <c r="AM19" s="29">
        <v>0</v>
      </c>
      <c r="AN19" s="29">
        <v>0</v>
      </c>
      <c r="AO19" s="29">
        <v>12078.25</v>
      </c>
      <c r="AP19" s="29">
        <v>28147.72</v>
      </c>
      <c r="AQ19" s="29">
        <v>3610.85</v>
      </c>
      <c r="AR19" s="29">
        <v>5944.58</v>
      </c>
      <c r="AS19" s="29">
        <v>153.06</v>
      </c>
      <c r="AT19" s="29">
        <v>12947.92</v>
      </c>
      <c r="AU19" s="29">
        <v>0</v>
      </c>
      <c r="AV19" s="29">
        <v>0</v>
      </c>
      <c r="AW19" s="29">
        <v>7554.34</v>
      </c>
      <c r="AX19" s="29">
        <v>7720.22</v>
      </c>
      <c r="AY19" s="29">
        <v>760</v>
      </c>
      <c r="AZ19" s="29">
        <v>1535</v>
      </c>
    </row>
    <row r="20" spans="1:52" s="27" customFormat="1" ht="9" customHeight="1">
      <c r="A20" s="26">
        <v>13</v>
      </c>
      <c r="B20" s="28" t="s">
        <v>71</v>
      </c>
      <c r="C20" s="28" t="s">
        <v>73</v>
      </c>
      <c r="D20" s="29">
        <v>22701.31</v>
      </c>
      <c r="E20" s="29">
        <v>5348.15</v>
      </c>
      <c r="F20" s="29">
        <v>17353.16</v>
      </c>
      <c r="G20" s="29">
        <v>0</v>
      </c>
      <c r="H20" s="29">
        <v>760.52</v>
      </c>
      <c r="I20" s="29">
        <v>0</v>
      </c>
      <c r="J20" s="29">
        <v>196987.13</v>
      </c>
      <c r="K20" s="29">
        <v>9.55</v>
      </c>
      <c r="L20" s="29">
        <v>0</v>
      </c>
      <c r="M20" s="29">
        <v>0</v>
      </c>
      <c r="N20" s="29">
        <v>0</v>
      </c>
      <c r="O20" s="29">
        <v>2063755.83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101744.64</v>
      </c>
      <c r="AD20" s="29">
        <v>196987.13</v>
      </c>
      <c r="AE20" s="29">
        <v>0</v>
      </c>
      <c r="AF20" s="29">
        <v>30636.6</v>
      </c>
      <c r="AG20" s="29">
        <v>17984.66</v>
      </c>
      <c r="AH20" s="29">
        <v>32942.76</v>
      </c>
      <c r="AI20" s="29">
        <v>24.81</v>
      </c>
      <c r="AJ20" s="29">
        <v>109.15</v>
      </c>
      <c r="AK20" s="29">
        <v>83735.17</v>
      </c>
      <c r="AL20" s="29">
        <v>133298.62</v>
      </c>
      <c r="AM20" s="29">
        <v>0</v>
      </c>
      <c r="AN20" s="29">
        <v>0</v>
      </c>
      <c r="AO20" s="29">
        <v>2292.35</v>
      </c>
      <c r="AP20" s="29">
        <v>5348.15</v>
      </c>
      <c r="AQ20" s="29">
        <v>462.19</v>
      </c>
      <c r="AR20" s="29">
        <v>760.52</v>
      </c>
      <c r="AS20" s="29">
        <v>95.5</v>
      </c>
      <c r="AT20" s="29">
        <v>2054.23</v>
      </c>
      <c r="AU20" s="29">
        <v>0</v>
      </c>
      <c r="AV20" s="29">
        <v>0</v>
      </c>
      <c r="AW20" s="29">
        <v>974.66</v>
      </c>
      <c r="AX20" s="29">
        <v>998.4</v>
      </c>
      <c r="AY20" s="29">
        <v>760</v>
      </c>
      <c r="AZ20" s="29">
        <v>1535</v>
      </c>
    </row>
    <row r="21" spans="1:52" s="27" customFormat="1" ht="9" customHeight="1">
      <c r="A21" s="26">
        <v>14</v>
      </c>
      <c r="B21" s="28" t="s">
        <v>74</v>
      </c>
      <c r="C21" s="28" t="s">
        <v>75</v>
      </c>
      <c r="D21" s="29">
        <v>27116.29</v>
      </c>
      <c r="E21" s="29">
        <v>16473.78</v>
      </c>
      <c r="F21" s="29">
        <v>10642.51</v>
      </c>
      <c r="G21" s="29">
        <v>0</v>
      </c>
      <c r="H21" s="29">
        <v>1004.21</v>
      </c>
      <c r="I21" s="29">
        <v>0</v>
      </c>
      <c r="J21" s="29">
        <v>214342.52</v>
      </c>
      <c r="K21" s="29">
        <v>7.9</v>
      </c>
      <c r="L21" s="29">
        <v>0</v>
      </c>
      <c r="M21" s="29">
        <v>0</v>
      </c>
      <c r="N21" s="29">
        <v>0</v>
      </c>
      <c r="O21" s="29">
        <v>2711628.68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105063.84</v>
      </c>
      <c r="AD21" s="29">
        <v>214342.52</v>
      </c>
      <c r="AE21" s="29">
        <v>16984.7</v>
      </c>
      <c r="AF21" s="29">
        <v>50651.2</v>
      </c>
      <c r="AG21" s="29">
        <v>30926.04</v>
      </c>
      <c r="AH21" s="29">
        <v>77810.69</v>
      </c>
      <c r="AI21" s="29">
        <v>0</v>
      </c>
      <c r="AJ21" s="29">
        <v>0</v>
      </c>
      <c r="AK21" s="29">
        <v>57153.1</v>
      </c>
      <c r="AL21" s="29">
        <v>85880.63</v>
      </c>
      <c r="AM21" s="29">
        <v>0</v>
      </c>
      <c r="AN21" s="29">
        <v>0</v>
      </c>
      <c r="AO21" s="29">
        <v>9877.56</v>
      </c>
      <c r="AP21" s="29">
        <v>16473.78</v>
      </c>
      <c r="AQ21" s="29">
        <v>608.24</v>
      </c>
      <c r="AR21" s="29">
        <v>1004.21</v>
      </c>
      <c r="AS21" s="29">
        <v>2237.32</v>
      </c>
      <c r="AT21" s="29">
        <v>7172.33</v>
      </c>
      <c r="AU21" s="29">
        <v>7000</v>
      </c>
      <c r="AV21" s="29">
        <v>7000</v>
      </c>
      <c r="AW21" s="29">
        <v>0</v>
      </c>
      <c r="AX21" s="29">
        <v>1225.24</v>
      </c>
      <c r="AY21" s="29">
        <v>32</v>
      </c>
      <c r="AZ21" s="29">
        <v>72</v>
      </c>
    </row>
    <row r="22" spans="1:52" s="27" customFormat="1" ht="9" customHeight="1">
      <c r="A22" s="26">
        <v>15</v>
      </c>
      <c r="B22" s="28" t="s">
        <v>76</v>
      </c>
      <c r="C22" s="28" t="s">
        <v>77</v>
      </c>
      <c r="D22" s="29">
        <v>1054303238.07</v>
      </c>
      <c r="E22" s="29">
        <v>56492782.91</v>
      </c>
      <c r="F22" s="29">
        <v>997810455.16</v>
      </c>
      <c r="G22" s="29">
        <v>95845748.92</v>
      </c>
      <c r="H22" s="29">
        <v>35865390.41</v>
      </c>
      <c r="I22" s="29">
        <v>59980358.51</v>
      </c>
      <c r="J22" s="29">
        <v>3860017345.33</v>
      </c>
      <c r="K22" s="29">
        <v>4.03</v>
      </c>
      <c r="L22" s="29">
        <v>0</v>
      </c>
      <c r="M22" s="29">
        <v>0</v>
      </c>
      <c r="N22" s="29">
        <v>0</v>
      </c>
      <c r="O22" s="29">
        <v>95845748915.67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2781524499.7</v>
      </c>
      <c r="AD22" s="29">
        <v>3860017345.33</v>
      </c>
      <c r="AE22" s="29">
        <v>-44986562.73</v>
      </c>
      <c r="AF22" s="29">
        <v>-56195285.35</v>
      </c>
      <c r="AG22" s="29">
        <v>280507646.21</v>
      </c>
      <c r="AH22" s="29">
        <v>1045845449.97</v>
      </c>
      <c r="AI22" s="29">
        <v>2275696.26</v>
      </c>
      <c r="AJ22" s="29">
        <v>6099257.51</v>
      </c>
      <c r="AK22" s="29">
        <v>2541654462.96</v>
      </c>
      <c r="AL22" s="29">
        <v>2865392877.1</v>
      </c>
      <c r="AM22" s="29">
        <v>2073257</v>
      </c>
      <c r="AN22" s="29">
        <v>-1124953.9</v>
      </c>
      <c r="AO22" s="29">
        <v>31210813.68</v>
      </c>
      <c r="AP22" s="29">
        <v>56492782.91</v>
      </c>
      <c r="AQ22" s="29">
        <v>21615742.03</v>
      </c>
      <c r="AR22" s="29">
        <v>35865390.41</v>
      </c>
      <c r="AS22" s="29">
        <v>8923584.45</v>
      </c>
      <c r="AT22" s="29">
        <v>16954080.97</v>
      </c>
      <c r="AU22" s="29">
        <v>670924.4</v>
      </c>
      <c r="AV22" s="29">
        <v>670924.4</v>
      </c>
      <c r="AW22" s="29">
        <v>0</v>
      </c>
      <c r="AX22" s="29">
        <v>3000000</v>
      </c>
      <c r="AY22" s="29">
        <v>562.8</v>
      </c>
      <c r="AZ22" s="29">
        <v>2387.13</v>
      </c>
    </row>
    <row r="23" spans="1:52" s="27" customFormat="1" ht="9" customHeight="1">
      <c r="A23" s="26">
        <v>16</v>
      </c>
      <c r="B23" s="28" t="s">
        <v>78</v>
      </c>
      <c r="C23" s="28" t="s">
        <v>79</v>
      </c>
      <c r="D23" s="29">
        <v>79670.56</v>
      </c>
      <c r="E23" s="29">
        <v>23189.04</v>
      </c>
      <c r="F23" s="29">
        <v>56481.52</v>
      </c>
      <c r="G23" s="29">
        <v>0</v>
      </c>
      <c r="H23" s="29">
        <v>2719.31</v>
      </c>
      <c r="I23" s="29">
        <v>0</v>
      </c>
      <c r="J23" s="29">
        <v>197233.37</v>
      </c>
      <c r="K23" s="29">
        <v>2.7232</v>
      </c>
      <c r="L23" s="29">
        <v>0</v>
      </c>
      <c r="M23" s="29">
        <v>0</v>
      </c>
      <c r="N23" s="29">
        <v>0</v>
      </c>
      <c r="O23" s="29">
        <v>7242778.57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115664.73</v>
      </c>
      <c r="AD23" s="29">
        <v>197233.37</v>
      </c>
      <c r="AE23" s="29">
        <v>-11217.92</v>
      </c>
      <c r="AF23" s="29">
        <v>-35549.49</v>
      </c>
      <c r="AG23" s="29">
        <v>120708.5</v>
      </c>
      <c r="AH23" s="29">
        <v>236401.54</v>
      </c>
      <c r="AI23" s="29">
        <v>0</v>
      </c>
      <c r="AJ23" s="29">
        <v>0</v>
      </c>
      <c r="AK23" s="29">
        <v>6174.15</v>
      </c>
      <c r="AL23" s="29">
        <v>-3618.68</v>
      </c>
      <c r="AM23" s="29">
        <v>0</v>
      </c>
      <c r="AN23" s="29">
        <v>0</v>
      </c>
      <c r="AO23" s="29">
        <v>14573.7</v>
      </c>
      <c r="AP23" s="29">
        <v>23189.04</v>
      </c>
      <c r="AQ23" s="29">
        <v>1638.41</v>
      </c>
      <c r="AR23" s="29">
        <v>2719.31</v>
      </c>
      <c r="AS23" s="29">
        <v>1435.29</v>
      </c>
      <c r="AT23" s="29">
        <v>3929.62</v>
      </c>
      <c r="AU23" s="29">
        <v>10000</v>
      </c>
      <c r="AV23" s="29">
        <v>10000</v>
      </c>
      <c r="AW23" s="29">
        <v>0</v>
      </c>
      <c r="AX23" s="29">
        <v>3540.11</v>
      </c>
      <c r="AY23" s="29">
        <v>1500</v>
      </c>
      <c r="AZ23" s="29">
        <v>3000</v>
      </c>
    </row>
    <row r="24" spans="1:52" s="27" customFormat="1" ht="9" customHeight="1">
      <c r="A24" s="26">
        <v>17</v>
      </c>
      <c r="B24" s="28" t="s">
        <v>80</v>
      </c>
      <c r="C24" s="28" t="s">
        <v>81</v>
      </c>
      <c r="D24" s="29">
        <v>40022.05</v>
      </c>
      <c r="E24" s="29">
        <v>7157.23</v>
      </c>
      <c r="F24" s="29">
        <v>32864.82</v>
      </c>
      <c r="G24" s="29">
        <v>0</v>
      </c>
      <c r="H24" s="29">
        <v>1355.52</v>
      </c>
      <c r="I24" s="29">
        <v>0</v>
      </c>
      <c r="J24" s="29">
        <v>218313.98</v>
      </c>
      <c r="K24" s="29">
        <v>6</v>
      </c>
      <c r="L24" s="29">
        <v>0</v>
      </c>
      <c r="M24" s="29">
        <v>0</v>
      </c>
      <c r="N24" s="29">
        <v>0</v>
      </c>
      <c r="O24" s="29">
        <v>3638368.61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29">
        <v>80309.13</v>
      </c>
      <c r="AD24" s="29">
        <v>218313.98</v>
      </c>
      <c r="AE24" s="29">
        <v>-5255.96</v>
      </c>
      <c r="AF24" s="29">
        <v>27724.44</v>
      </c>
      <c r="AG24" s="29">
        <v>25953.96</v>
      </c>
      <c r="AH24" s="29">
        <v>47119.05</v>
      </c>
      <c r="AI24" s="29">
        <v>0</v>
      </c>
      <c r="AJ24" s="29">
        <v>0</v>
      </c>
      <c r="AK24" s="29">
        <v>59611.13</v>
      </c>
      <c r="AL24" s="29">
        <v>143470.49</v>
      </c>
      <c r="AM24" s="29">
        <v>0</v>
      </c>
      <c r="AN24" s="29">
        <v>0</v>
      </c>
      <c r="AO24" s="29">
        <v>5009</v>
      </c>
      <c r="AP24" s="29">
        <v>7157.23</v>
      </c>
      <c r="AQ24" s="29">
        <v>821.19</v>
      </c>
      <c r="AR24" s="29">
        <v>1355.52</v>
      </c>
      <c r="AS24" s="29">
        <v>2441.61</v>
      </c>
      <c r="AT24" s="29">
        <v>4046.03</v>
      </c>
      <c r="AU24" s="29">
        <v>0</v>
      </c>
      <c r="AV24" s="29">
        <v>0</v>
      </c>
      <c r="AW24" s="29">
        <v>1746.2</v>
      </c>
      <c r="AX24" s="29">
        <v>1755.68</v>
      </c>
      <c r="AY24" s="29">
        <v>0</v>
      </c>
      <c r="AZ24" s="29">
        <v>0</v>
      </c>
    </row>
    <row r="25" spans="1:52" s="27" customFormat="1" ht="9" customHeight="1">
      <c r="A25" s="26">
        <v>18</v>
      </c>
      <c r="B25" s="28" t="s">
        <v>80</v>
      </c>
      <c r="C25" s="28" t="s">
        <v>82</v>
      </c>
      <c r="D25" s="29">
        <v>11179.82</v>
      </c>
      <c r="E25" s="29">
        <v>2098.95</v>
      </c>
      <c r="F25" s="29">
        <v>9080.87</v>
      </c>
      <c r="G25" s="29">
        <v>0</v>
      </c>
      <c r="H25" s="29">
        <v>378.38</v>
      </c>
      <c r="I25" s="29">
        <v>0</v>
      </c>
      <c r="J25" s="29">
        <v>58811.17</v>
      </c>
      <c r="K25" s="29">
        <v>5.79</v>
      </c>
      <c r="L25" s="29">
        <v>0</v>
      </c>
      <c r="M25" s="29">
        <v>0</v>
      </c>
      <c r="N25" s="29">
        <v>0</v>
      </c>
      <c r="O25" s="29">
        <v>1016347.05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26642.34</v>
      </c>
      <c r="AD25" s="29">
        <v>58811.17</v>
      </c>
      <c r="AE25" s="29">
        <v>-1330.15</v>
      </c>
      <c r="AF25" s="29">
        <v>5703.33</v>
      </c>
      <c r="AG25" s="29">
        <v>7058.29</v>
      </c>
      <c r="AH25" s="29">
        <v>13335.89</v>
      </c>
      <c r="AI25" s="29">
        <v>0</v>
      </c>
      <c r="AJ25" s="29">
        <v>0</v>
      </c>
      <c r="AK25" s="29">
        <v>20914.2</v>
      </c>
      <c r="AL25" s="29">
        <v>39771.95</v>
      </c>
      <c r="AM25" s="29">
        <v>0</v>
      </c>
      <c r="AN25" s="29">
        <v>0</v>
      </c>
      <c r="AO25" s="29">
        <v>1403.29</v>
      </c>
      <c r="AP25" s="29">
        <v>2098.95</v>
      </c>
      <c r="AQ25" s="29">
        <v>228.94</v>
      </c>
      <c r="AR25" s="29">
        <v>378.38</v>
      </c>
      <c r="AS25" s="29">
        <v>686.99</v>
      </c>
      <c r="AT25" s="29">
        <v>1233.21</v>
      </c>
      <c r="AU25" s="29">
        <v>0</v>
      </c>
      <c r="AV25" s="29">
        <v>0</v>
      </c>
      <c r="AW25" s="29">
        <v>487.36</v>
      </c>
      <c r="AX25" s="29">
        <v>487.36</v>
      </c>
      <c r="AY25" s="29">
        <v>0</v>
      </c>
      <c r="AZ25" s="29">
        <v>0</v>
      </c>
    </row>
    <row r="26" spans="1:52" s="27" customFormat="1" ht="9" customHeight="1">
      <c r="A26" s="26">
        <v>19</v>
      </c>
      <c r="B26" s="28" t="s">
        <v>80</v>
      </c>
      <c r="C26" s="28" t="s">
        <v>83</v>
      </c>
      <c r="D26" s="29">
        <v>121501.33</v>
      </c>
      <c r="E26" s="29">
        <v>23910.65</v>
      </c>
      <c r="F26" s="29">
        <v>97590.68</v>
      </c>
      <c r="G26" s="29">
        <v>0</v>
      </c>
      <c r="H26" s="29">
        <v>4099.75</v>
      </c>
      <c r="I26" s="29">
        <v>0</v>
      </c>
      <c r="J26" s="29">
        <v>792983.12</v>
      </c>
      <c r="K26" s="29">
        <v>7.1792</v>
      </c>
      <c r="L26" s="29">
        <v>0</v>
      </c>
      <c r="M26" s="29">
        <v>0</v>
      </c>
      <c r="N26" s="29">
        <v>0</v>
      </c>
      <c r="O26" s="29">
        <v>11045575.03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330504.71</v>
      </c>
      <c r="AD26" s="29">
        <v>792983.12</v>
      </c>
      <c r="AE26" s="29">
        <v>42443.05</v>
      </c>
      <c r="AF26" s="29">
        <v>200169.7</v>
      </c>
      <c r="AG26" s="29">
        <v>80928.28</v>
      </c>
      <c r="AH26" s="29">
        <v>147964.65</v>
      </c>
      <c r="AI26" s="29">
        <v>0</v>
      </c>
      <c r="AJ26" s="29">
        <v>0</v>
      </c>
      <c r="AK26" s="29">
        <v>207133.38</v>
      </c>
      <c r="AL26" s="29">
        <v>444848.77</v>
      </c>
      <c r="AM26" s="29">
        <v>0</v>
      </c>
      <c r="AN26" s="29">
        <v>0</v>
      </c>
      <c r="AO26" s="29">
        <v>17555.37</v>
      </c>
      <c r="AP26" s="29">
        <v>23910.65</v>
      </c>
      <c r="AQ26" s="29">
        <v>2486.2</v>
      </c>
      <c r="AR26" s="29">
        <v>4099.75</v>
      </c>
      <c r="AS26" s="29">
        <v>9814.17</v>
      </c>
      <c r="AT26" s="29">
        <v>14555.9</v>
      </c>
      <c r="AU26" s="29">
        <v>0</v>
      </c>
      <c r="AV26" s="29">
        <v>0</v>
      </c>
      <c r="AW26" s="29">
        <v>5255</v>
      </c>
      <c r="AX26" s="29">
        <v>5255</v>
      </c>
      <c r="AY26" s="29">
        <v>0</v>
      </c>
      <c r="AZ26" s="29">
        <v>0</v>
      </c>
    </row>
    <row r="27" spans="1:52" s="27" customFormat="1" ht="9" customHeight="1">
      <c r="A27" s="26">
        <v>20</v>
      </c>
      <c r="B27" s="28" t="s">
        <v>84</v>
      </c>
      <c r="C27" s="28" t="s">
        <v>85</v>
      </c>
      <c r="D27" s="29">
        <v>53171.2</v>
      </c>
      <c r="E27" s="29">
        <v>5794.76</v>
      </c>
      <c r="F27" s="29">
        <v>47376.44</v>
      </c>
      <c r="G27" s="29">
        <v>0</v>
      </c>
      <c r="H27" s="29">
        <v>1793.77</v>
      </c>
      <c r="I27" s="29">
        <v>0</v>
      </c>
      <c r="J27" s="29">
        <v>356137.17</v>
      </c>
      <c r="K27" s="29">
        <v>7.3677</v>
      </c>
      <c r="L27" s="29">
        <v>0</v>
      </c>
      <c r="M27" s="29">
        <v>0</v>
      </c>
      <c r="N27" s="29">
        <v>0</v>
      </c>
      <c r="O27" s="29">
        <v>4833745.88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116848.46</v>
      </c>
      <c r="AD27" s="29">
        <v>356137.17</v>
      </c>
      <c r="AE27" s="29">
        <v>60772.84</v>
      </c>
      <c r="AF27" s="29">
        <v>82127.18</v>
      </c>
      <c r="AG27" s="29">
        <v>33426.76</v>
      </c>
      <c r="AH27" s="29">
        <v>79520.2</v>
      </c>
      <c r="AI27" s="29">
        <v>9.99</v>
      </c>
      <c r="AJ27" s="29">
        <v>46.27</v>
      </c>
      <c r="AK27" s="29">
        <v>22638.87</v>
      </c>
      <c r="AL27" s="29">
        <v>194443.52</v>
      </c>
      <c r="AM27" s="29">
        <v>0</v>
      </c>
      <c r="AN27" s="29">
        <v>0</v>
      </c>
      <c r="AO27" s="29">
        <v>4679.03</v>
      </c>
      <c r="AP27" s="29">
        <v>5794.76</v>
      </c>
      <c r="AQ27" s="29">
        <v>1089.88</v>
      </c>
      <c r="AR27" s="29">
        <v>1793.77</v>
      </c>
      <c r="AS27" s="29">
        <v>1258.89</v>
      </c>
      <c r="AT27" s="29">
        <v>1640.73</v>
      </c>
      <c r="AU27" s="29">
        <v>0</v>
      </c>
      <c r="AV27" s="29">
        <v>0</v>
      </c>
      <c r="AW27" s="29">
        <v>2306.26</v>
      </c>
      <c r="AX27" s="29">
        <v>2306.26</v>
      </c>
      <c r="AY27" s="29">
        <v>24</v>
      </c>
      <c r="AZ27" s="29">
        <v>54</v>
      </c>
    </row>
    <row r="28" spans="1:52" s="27" customFormat="1" ht="9" customHeight="1">
      <c r="A28" s="26">
        <v>21</v>
      </c>
      <c r="B28" s="28" t="s">
        <v>86</v>
      </c>
      <c r="C28" s="28" t="s">
        <v>87</v>
      </c>
      <c r="D28" s="29">
        <v>6700.75</v>
      </c>
      <c r="E28" s="29">
        <v>1373.57</v>
      </c>
      <c r="F28" s="29">
        <v>5327.18</v>
      </c>
      <c r="G28" s="29">
        <v>0</v>
      </c>
      <c r="H28" s="29">
        <v>226.74</v>
      </c>
      <c r="I28" s="29">
        <v>0</v>
      </c>
      <c r="J28" s="29">
        <v>43036.8</v>
      </c>
      <c r="K28" s="29">
        <v>7.0649</v>
      </c>
      <c r="L28" s="29">
        <v>0</v>
      </c>
      <c r="M28" s="29">
        <v>0</v>
      </c>
      <c r="N28" s="29">
        <v>0</v>
      </c>
      <c r="O28" s="29">
        <v>609159.3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15460.83</v>
      </c>
      <c r="AD28" s="29">
        <v>43036.8</v>
      </c>
      <c r="AE28" s="29">
        <v>-682.2</v>
      </c>
      <c r="AF28" s="29">
        <v>7190.61</v>
      </c>
      <c r="AG28" s="29">
        <v>3418.55</v>
      </c>
      <c r="AH28" s="29">
        <v>7973.05</v>
      </c>
      <c r="AI28" s="29">
        <v>0</v>
      </c>
      <c r="AJ28" s="29">
        <v>19.41</v>
      </c>
      <c r="AK28" s="29">
        <v>12724.48</v>
      </c>
      <c r="AL28" s="29">
        <v>27853.73</v>
      </c>
      <c r="AM28" s="29">
        <v>0</v>
      </c>
      <c r="AN28" s="29">
        <v>0</v>
      </c>
      <c r="AO28" s="29">
        <v>804.45</v>
      </c>
      <c r="AP28" s="29">
        <v>1373.57</v>
      </c>
      <c r="AQ28" s="29">
        <v>137.59</v>
      </c>
      <c r="AR28" s="29">
        <v>226.74</v>
      </c>
      <c r="AS28" s="29">
        <v>14.36</v>
      </c>
      <c r="AT28" s="29">
        <v>168.01</v>
      </c>
      <c r="AU28" s="29">
        <v>0</v>
      </c>
      <c r="AV28" s="29">
        <v>0</v>
      </c>
      <c r="AW28" s="29">
        <v>0</v>
      </c>
      <c r="AX28" s="29">
        <v>288.82</v>
      </c>
      <c r="AY28" s="29">
        <v>652.5</v>
      </c>
      <c r="AZ28" s="29">
        <v>690</v>
      </c>
    </row>
    <row r="29" spans="1:52" s="27" customFormat="1" ht="9" customHeight="1">
      <c r="A29" s="26">
        <v>22</v>
      </c>
      <c r="B29" s="28" t="s">
        <v>88</v>
      </c>
      <c r="C29" s="28" t="s">
        <v>89</v>
      </c>
      <c r="D29" s="29">
        <v>63080.36</v>
      </c>
      <c r="E29" s="29">
        <v>7839.2</v>
      </c>
      <c r="F29" s="29">
        <v>55241.16</v>
      </c>
      <c r="G29" s="29">
        <v>0</v>
      </c>
      <c r="H29" s="29">
        <v>2105.81</v>
      </c>
      <c r="I29" s="29">
        <v>0</v>
      </c>
      <c r="J29" s="29">
        <v>558424.78</v>
      </c>
      <c r="K29" s="29">
        <v>9.74</v>
      </c>
      <c r="L29" s="29">
        <v>0</v>
      </c>
      <c r="M29" s="29">
        <v>0</v>
      </c>
      <c r="N29" s="29">
        <v>0</v>
      </c>
      <c r="O29" s="29">
        <v>5734578.38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297161.32</v>
      </c>
      <c r="AD29" s="29">
        <v>558424.78</v>
      </c>
      <c r="AE29" s="29">
        <v>215</v>
      </c>
      <c r="AF29" s="29">
        <v>32557.33</v>
      </c>
      <c r="AG29" s="29">
        <v>29136</v>
      </c>
      <c r="AH29" s="29">
        <v>66893.88</v>
      </c>
      <c r="AI29" s="29">
        <v>0</v>
      </c>
      <c r="AJ29" s="29">
        <v>0</v>
      </c>
      <c r="AK29" s="29">
        <v>267810.32</v>
      </c>
      <c r="AL29" s="29">
        <v>458973.57</v>
      </c>
      <c r="AM29" s="29">
        <v>0</v>
      </c>
      <c r="AN29" s="29">
        <v>0</v>
      </c>
      <c r="AO29" s="29">
        <v>1505.6</v>
      </c>
      <c r="AP29" s="29">
        <v>7839.2</v>
      </c>
      <c r="AQ29" s="29">
        <v>1279.37</v>
      </c>
      <c r="AR29" s="29">
        <v>2105.81</v>
      </c>
      <c r="AS29" s="29">
        <v>190.23</v>
      </c>
      <c r="AT29" s="29">
        <v>2938.85</v>
      </c>
      <c r="AU29" s="29">
        <v>0</v>
      </c>
      <c r="AV29" s="29">
        <v>0</v>
      </c>
      <c r="AW29" s="29">
        <v>0</v>
      </c>
      <c r="AX29" s="29">
        <v>2660.06</v>
      </c>
      <c r="AY29" s="29">
        <v>36</v>
      </c>
      <c r="AZ29" s="29">
        <v>134.48</v>
      </c>
    </row>
    <row r="30" spans="1:52" s="27" customFormat="1" ht="9" customHeight="1">
      <c r="A30" s="26">
        <v>23</v>
      </c>
      <c r="B30" s="28" t="s">
        <v>90</v>
      </c>
      <c r="C30" s="28" t="s">
        <v>91</v>
      </c>
      <c r="D30" s="29">
        <v>44697.77</v>
      </c>
      <c r="E30" s="29">
        <v>18938.15</v>
      </c>
      <c r="F30" s="29">
        <v>25759.62</v>
      </c>
      <c r="G30" s="29">
        <v>0</v>
      </c>
      <c r="H30" s="29">
        <v>1514.38</v>
      </c>
      <c r="I30" s="29">
        <v>0</v>
      </c>
      <c r="J30" s="29">
        <v>407990.79</v>
      </c>
      <c r="K30" s="29">
        <v>9.95</v>
      </c>
      <c r="L30" s="29">
        <v>0</v>
      </c>
      <c r="M30" s="29">
        <v>0</v>
      </c>
      <c r="N30" s="29">
        <v>0</v>
      </c>
      <c r="O30" s="29">
        <v>4100713.28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179554.62</v>
      </c>
      <c r="AD30" s="29">
        <v>407990.79</v>
      </c>
      <c r="AE30" s="29">
        <v>8052.67</v>
      </c>
      <c r="AF30" s="29">
        <v>8052.67</v>
      </c>
      <c r="AG30" s="29">
        <v>49433.6</v>
      </c>
      <c r="AH30" s="29">
        <v>87571.1</v>
      </c>
      <c r="AI30" s="29">
        <v>206.89</v>
      </c>
      <c r="AJ30" s="29">
        <v>430.77</v>
      </c>
      <c r="AK30" s="29">
        <v>121861.46</v>
      </c>
      <c r="AL30" s="29">
        <v>311936.25</v>
      </c>
      <c r="AM30" s="29">
        <v>0</v>
      </c>
      <c r="AN30" s="29">
        <v>0</v>
      </c>
      <c r="AO30" s="29">
        <v>15425.65</v>
      </c>
      <c r="AP30" s="29">
        <v>18938.15</v>
      </c>
      <c r="AQ30" s="29">
        <v>921.62</v>
      </c>
      <c r="AR30" s="29">
        <v>1514.38</v>
      </c>
      <c r="AS30" s="29">
        <v>1344.56</v>
      </c>
      <c r="AT30" s="29">
        <v>2196.94</v>
      </c>
      <c r="AU30" s="29">
        <v>13147.47</v>
      </c>
      <c r="AV30" s="29">
        <v>13147.47</v>
      </c>
      <c r="AW30" s="29">
        <v>0</v>
      </c>
      <c r="AX30" s="29">
        <v>2061.36</v>
      </c>
      <c r="AY30" s="29">
        <v>12</v>
      </c>
      <c r="AZ30" s="29">
        <v>18</v>
      </c>
    </row>
    <row r="31" spans="1:52" s="27" customFormat="1" ht="9" customHeight="1">
      <c r="A31" s="26">
        <v>24</v>
      </c>
      <c r="B31" s="28" t="s">
        <v>92</v>
      </c>
      <c r="C31" s="28" t="s">
        <v>93</v>
      </c>
      <c r="D31" s="29">
        <v>9749.45</v>
      </c>
      <c r="E31" s="29">
        <v>1711.43</v>
      </c>
      <c r="F31" s="29">
        <v>8038.02</v>
      </c>
      <c r="G31" s="29">
        <v>0</v>
      </c>
      <c r="H31" s="29">
        <v>329.56</v>
      </c>
      <c r="I31" s="29">
        <v>0</v>
      </c>
      <c r="J31" s="29">
        <v>56508.41</v>
      </c>
      <c r="K31" s="29">
        <v>6.3757</v>
      </c>
      <c r="L31" s="29">
        <v>0</v>
      </c>
      <c r="M31" s="29">
        <v>0</v>
      </c>
      <c r="N31" s="29">
        <v>0</v>
      </c>
      <c r="O31" s="29">
        <v>886313.6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27834.13</v>
      </c>
      <c r="AD31" s="29">
        <v>56508.41</v>
      </c>
      <c r="AE31" s="29">
        <v>4785.6</v>
      </c>
      <c r="AF31" s="29">
        <v>5529.8</v>
      </c>
      <c r="AG31" s="29">
        <v>9254.27</v>
      </c>
      <c r="AH31" s="29">
        <v>18950.9</v>
      </c>
      <c r="AI31" s="29">
        <v>0</v>
      </c>
      <c r="AJ31" s="29">
        <v>0</v>
      </c>
      <c r="AK31" s="29">
        <v>13794.26</v>
      </c>
      <c r="AL31" s="29">
        <v>32027.71</v>
      </c>
      <c r="AM31" s="29">
        <v>0</v>
      </c>
      <c r="AN31" s="29">
        <v>0</v>
      </c>
      <c r="AO31" s="29">
        <v>349.83</v>
      </c>
      <c r="AP31" s="29">
        <v>1711.43</v>
      </c>
      <c r="AQ31" s="29">
        <v>199.34</v>
      </c>
      <c r="AR31" s="29">
        <v>329.56</v>
      </c>
      <c r="AS31" s="29">
        <v>150.49</v>
      </c>
      <c r="AT31" s="29">
        <v>381.87</v>
      </c>
      <c r="AU31" s="29">
        <v>0</v>
      </c>
      <c r="AV31" s="29">
        <v>0</v>
      </c>
      <c r="AW31" s="29">
        <v>0</v>
      </c>
      <c r="AX31" s="29">
        <v>1000</v>
      </c>
      <c r="AY31" s="29">
        <v>0</v>
      </c>
      <c r="AZ31" s="29">
        <v>0</v>
      </c>
    </row>
    <row r="32" spans="1:52" s="27" customFormat="1" ht="9" customHeight="1">
      <c r="A32" s="26">
        <v>25</v>
      </c>
      <c r="B32" s="28" t="s">
        <v>94</v>
      </c>
      <c r="C32" s="28" t="s">
        <v>95</v>
      </c>
      <c r="D32" s="29">
        <v>3239946.92</v>
      </c>
      <c r="E32" s="29">
        <v>334418.69</v>
      </c>
      <c r="F32" s="29">
        <v>2905528.23</v>
      </c>
      <c r="G32" s="29">
        <v>0</v>
      </c>
      <c r="H32" s="29">
        <v>119781.07</v>
      </c>
      <c r="I32" s="29">
        <v>0</v>
      </c>
      <c r="J32" s="29">
        <v>26620426.31</v>
      </c>
      <c r="K32" s="29">
        <v>8.2163</v>
      </c>
      <c r="L32" s="29">
        <v>0</v>
      </c>
      <c r="M32" s="29">
        <v>0</v>
      </c>
      <c r="N32" s="29">
        <v>0</v>
      </c>
      <c r="O32" s="29">
        <v>323994692.04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12764765.88</v>
      </c>
      <c r="AD32" s="29">
        <v>26620426.31</v>
      </c>
      <c r="AE32" s="29">
        <v>1214724.04</v>
      </c>
      <c r="AF32" s="29">
        <v>3981832.89</v>
      </c>
      <c r="AG32" s="29">
        <v>2976739.88</v>
      </c>
      <c r="AH32" s="29">
        <v>5939179.18</v>
      </c>
      <c r="AI32" s="29">
        <v>1395779.32</v>
      </c>
      <c r="AJ32" s="29">
        <v>1395779.32</v>
      </c>
      <c r="AK32" s="29">
        <v>7150270.95</v>
      </c>
      <c r="AL32" s="29">
        <v>15276383.23</v>
      </c>
      <c r="AM32" s="29">
        <v>27251.69</v>
      </c>
      <c r="AN32" s="29">
        <v>27251.69</v>
      </c>
      <c r="AO32" s="29">
        <v>92841.72</v>
      </c>
      <c r="AP32" s="29">
        <v>334418.69</v>
      </c>
      <c r="AQ32" s="29">
        <v>72737.7</v>
      </c>
      <c r="AR32" s="29">
        <v>119781.07</v>
      </c>
      <c r="AS32" s="29">
        <v>20104.02</v>
      </c>
      <c r="AT32" s="29">
        <v>66735.46</v>
      </c>
      <c r="AU32" s="29">
        <v>0</v>
      </c>
      <c r="AV32" s="29">
        <v>0</v>
      </c>
      <c r="AW32" s="29">
        <v>0</v>
      </c>
      <c r="AX32" s="29">
        <v>147902.16</v>
      </c>
      <c r="AY32" s="29">
        <v>0</v>
      </c>
      <c r="AZ32" s="29">
        <v>0</v>
      </c>
    </row>
    <row r="33" spans="1:52" s="27" customFormat="1" ht="9" customHeight="1">
      <c r="A33" s="26">
        <v>26</v>
      </c>
      <c r="B33" s="28" t="s">
        <v>96</v>
      </c>
      <c r="C33" s="28" t="s">
        <v>97</v>
      </c>
      <c r="D33" s="29">
        <v>235182.53</v>
      </c>
      <c r="E33" s="29">
        <v>44362.59</v>
      </c>
      <c r="F33" s="29">
        <v>190819.94</v>
      </c>
      <c r="G33" s="29">
        <v>0</v>
      </c>
      <c r="H33" s="29">
        <v>7960.99</v>
      </c>
      <c r="I33" s="29">
        <v>0</v>
      </c>
      <c r="J33" s="29">
        <v>1174031.53</v>
      </c>
      <c r="K33" s="29">
        <v>5.4912</v>
      </c>
      <c r="L33" s="29">
        <v>0</v>
      </c>
      <c r="M33" s="29">
        <v>0</v>
      </c>
      <c r="N33" s="29">
        <v>0</v>
      </c>
      <c r="O33" s="29">
        <v>21380230.23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474989.55</v>
      </c>
      <c r="AD33" s="29">
        <v>1174031.53</v>
      </c>
      <c r="AE33" s="29">
        <v>17813</v>
      </c>
      <c r="AF33" s="29">
        <v>287838.4</v>
      </c>
      <c r="AG33" s="29">
        <v>297849.65</v>
      </c>
      <c r="AH33" s="29">
        <v>496459.3</v>
      </c>
      <c r="AI33" s="29">
        <v>437</v>
      </c>
      <c r="AJ33" s="29">
        <v>1951.19</v>
      </c>
      <c r="AK33" s="29">
        <v>158889.9</v>
      </c>
      <c r="AL33" s="29">
        <v>387782.64</v>
      </c>
      <c r="AM33" s="29">
        <v>0</v>
      </c>
      <c r="AN33" s="29">
        <v>0</v>
      </c>
      <c r="AO33" s="29">
        <v>23977.23</v>
      </c>
      <c r="AP33" s="29">
        <v>44362.59</v>
      </c>
      <c r="AQ33" s="29">
        <v>4816.29</v>
      </c>
      <c r="AR33" s="29">
        <v>7960.99</v>
      </c>
      <c r="AS33" s="29">
        <v>3742.94</v>
      </c>
      <c r="AT33" s="29">
        <v>9108.52</v>
      </c>
      <c r="AU33" s="29">
        <v>14000</v>
      </c>
      <c r="AV33" s="29">
        <v>14000</v>
      </c>
      <c r="AW33" s="29">
        <v>0</v>
      </c>
      <c r="AX33" s="29">
        <v>10662.08</v>
      </c>
      <c r="AY33" s="29">
        <v>1418</v>
      </c>
      <c r="AZ33" s="29">
        <v>2631</v>
      </c>
    </row>
    <row r="34" spans="1:52" s="27" customFormat="1" ht="9" customHeight="1">
      <c r="A34" s="26">
        <v>27</v>
      </c>
      <c r="B34" s="28" t="s">
        <v>98</v>
      </c>
      <c r="C34" s="28" t="s">
        <v>99</v>
      </c>
      <c r="D34" s="29">
        <v>855039.43</v>
      </c>
      <c r="E34" s="29">
        <v>142397.56</v>
      </c>
      <c r="F34" s="29">
        <v>712641.87</v>
      </c>
      <c r="G34" s="29">
        <v>0</v>
      </c>
      <c r="H34" s="29">
        <v>28618.61</v>
      </c>
      <c r="I34" s="29">
        <v>0</v>
      </c>
      <c r="J34" s="29">
        <v>7637829.1</v>
      </c>
      <c r="K34" s="29">
        <v>9.83</v>
      </c>
      <c r="L34" s="29">
        <v>0</v>
      </c>
      <c r="M34" s="29">
        <v>0</v>
      </c>
      <c r="N34" s="29">
        <v>0</v>
      </c>
      <c r="O34" s="29">
        <v>77730857.26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3407072.47</v>
      </c>
      <c r="AD34" s="29">
        <v>7637829.1</v>
      </c>
      <c r="AE34" s="29">
        <v>92025.6</v>
      </c>
      <c r="AF34" s="29">
        <v>1157676.35</v>
      </c>
      <c r="AG34" s="29">
        <v>624432.01</v>
      </c>
      <c r="AH34" s="29">
        <v>1332915.24</v>
      </c>
      <c r="AI34" s="29">
        <v>0</v>
      </c>
      <c r="AJ34" s="29">
        <v>12657.53</v>
      </c>
      <c r="AK34" s="29">
        <v>2690614.86</v>
      </c>
      <c r="AL34" s="29">
        <v>5134579.98</v>
      </c>
      <c r="AM34" s="29">
        <v>0</v>
      </c>
      <c r="AN34" s="29">
        <v>0</v>
      </c>
      <c r="AO34" s="29">
        <v>40085.12</v>
      </c>
      <c r="AP34" s="29">
        <v>142397.56</v>
      </c>
      <c r="AQ34" s="29">
        <v>17414.69</v>
      </c>
      <c r="AR34" s="29">
        <v>28618.61</v>
      </c>
      <c r="AS34" s="29">
        <v>13602.43</v>
      </c>
      <c r="AT34" s="29">
        <v>68456.83</v>
      </c>
      <c r="AU34" s="29">
        <v>9000</v>
      </c>
      <c r="AV34" s="29">
        <v>9000</v>
      </c>
      <c r="AW34" s="29">
        <v>0</v>
      </c>
      <c r="AX34" s="29">
        <v>36206.52</v>
      </c>
      <c r="AY34" s="29">
        <v>68</v>
      </c>
      <c r="AZ34" s="29">
        <v>115.6</v>
      </c>
    </row>
    <row r="35" spans="1:52" s="27" customFormat="1" ht="9" customHeight="1">
      <c r="A35" s="26">
        <v>28</v>
      </c>
      <c r="B35" s="28" t="s">
        <v>100</v>
      </c>
      <c r="C35" s="28" t="s">
        <v>101</v>
      </c>
      <c r="D35" s="29">
        <v>219675.26</v>
      </c>
      <c r="E35" s="29">
        <v>34232.58</v>
      </c>
      <c r="F35" s="29">
        <v>185442.68</v>
      </c>
      <c r="G35" s="29">
        <v>0</v>
      </c>
      <c r="H35" s="29">
        <v>7417.65</v>
      </c>
      <c r="I35" s="29">
        <v>0</v>
      </c>
      <c r="J35" s="29">
        <v>1419351.44</v>
      </c>
      <c r="K35" s="29">
        <v>7.11</v>
      </c>
      <c r="L35" s="29">
        <v>0</v>
      </c>
      <c r="M35" s="29">
        <v>0</v>
      </c>
      <c r="N35" s="29">
        <v>0</v>
      </c>
      <c r="O35" s="29">
        <v>19970477.75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0</v>
      </c>
      <c r="AB35" s="29">
        <v>0</v>
      </c>
      <c r="AC35" s="29">
        <v>456342.83</v>
      </c>
      <c r="AD35" s="29">
        <v>1419351.44</v>
      </c>
      <c r="AE35" s="29">
        <v>83655.1</v>
      </c>
      <c r="AF35" s="29">
        <v>70385.1</v>
      </c>
      <c r="AG35" s="29">
        <v>172025.76</v>
      </c>
      <c r="AH35" s="29">
        <v>243515.48</v>
      </c>
      <c r="AI35" s="29">
        <v>0</v>
      </c>
      <c r="AJ35" s="29">
        <v>0</v>
      </c>
      <c r="AK35" s="29">
        <v>200661.97</v>
      </c>
      <c r="AL35" s="29">
        <v>1105450.86</v>
      </c>
      <c r="AM35" s="29">
        <v>0</v>
      </c>
      <c r="AN35" s="29">
        <v>0</v>
      </c>
      <c r="AO35" s="29">
        <v>19445.03</v>
      </c>
      <c r="AP35" s="29">
        <v>34232.58</v>
      </c>
      <c r="AQ35" s="29">
        <v>4504.27</v>
      </c>
      <c r="AR35" s="29">
        <v>7417.65</v>
      </c>
      <c r="AS35" s="29">
        <v>4892.76</v>
      </c>
      <c r="AT35" s="29">
        <v>7328.66</v>
      </c>
      <c r="AU35" s="29">
        <v>10000</v>
      </c>
      <c r="AV35" s="29">
        <v>10000</v>
      </c>
      <c r="AW35" s="29">
        <v>0</v>
      </c>
      <c r="AX35" s="29">
        <v>9390.27</v>
      </c>
      <c r="AY35" s="29">
        <v>48</v>
      </c>
      <c r="AZ35" s="29">
        <v>96</v>
      </c>
    </row>
    <row r="36" spans="1:52" s="27" customFormat="1" ht="9" customHeight="1">
      <c r="A36" s="26">
        <v>29</v>
      </c>
      <c r="B36" s="28" t="s">
        <v>102</v>
      </c>
      <c r="C36" s="28" t="s">
        <v>103</v>
      </c>
      <c r="D36" s="29">
        <v>20013.37</v>
      </c>
      <c r="E36" s="29">
        <v>3042.88</v>
      </c>
      <c r="F36" s="29">
        <v>16970.49</v>
      </c>
      <c r="G36" s="29">
        <v>0</v>
      </c>
      <c r="H36" s="29">
        <v>683.01</v>
      </c>
      <c r="I36" s="29">
        <v>0</v>
      </c>
      <c r="J36" s="29">
        <v>44874.79</v>
      </c>
      <c r="K36" s="29">
        <v>2.47</v>
      </c>
      <c r="L36" s="29">
        <v>0</v>
      </c>
      <c r="M36" s="29">
        <v>0</v>
      </c>
      <c r="N36" s="29">
        <v>0</v>
      </c>
      <c r="O36" s="29">
        <v>1819397.29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19420.92</v>
      </c>
      <c r="AD36" s="29">
        <v>44874.79</v>
      </c>
      <c r="AE36" s="29">
        <v>0</v>
      </c>
      <c r="AF36" s="29">
        <v>0</v>
      </c>
      <c r="AG36" s="29">
        <v>9966.2</v>
      </c>
      <c r="AH36" s="29">
        <v>19057.58</v>
      </c>
      <c r="AI36" s="29">
        <v>0</v>
      </c>
      <c r="AJ36" s="29">
        <v>0</v>
      </c>
      <c r="AK36" s="29">
        <v>9454.72</v>
      </c>
      <c r="AL36" s="29">
        <v>25817.21</v>
      </c>
      <c r="AM36" s="29">
        <v>0</v>
      </c>
      <c r="AN36" s="29">
        <v>0</v>
      </c>
      <c r="AO36" s="29">
        <v>1443.73</v>
      </c>
      <c r="AP36" s="29">
        <v>3042.88</v>
      </c>
      <c r="AQ36" s="29">
        <v>411.73</v>
      </c>
      <c r="AR36" s="29">
        <v>683.01</v>
      </c>
      <c r="AS36" s="29">
        <v>0</v>
      </c>
      <c r="AT36" s="29">
        <v>0</v>
      </c>
      <c r="AU36" s="29">
        <v>1000</v>
      </c>
      <c r="AV36" s="29">
        <v>1000</v>
      </c>
      <c r="AW36" s="29">
        <v>0</v>
      </c>
      <c r="AX36" s="29">
        <v>1279.87</v>
      </c>
      <c r="AY36" s="29">
        <v>32</v>
      </c>
      <c r="AZ36" s="29">
        <v>80</v>
      </c>
    </row>
    <row r="37" spans="1:52" s="27" customFormat="1" ht="9" customHeight="1">
      <c r="A37" s="26">
        <v>30</v>
      </c>
      <c r="B37" s="28" t="s">
        <v>104</v>
      </c>
      <c r="C37" s="28" t="s">
        <v>105</v>
      </c>
      <c r="D37" s="29">
        <v>51813.59</v>
      </c>
      <c r="E37" s="29">
        <v>11944.77</v>
      </c>
      <c r="F37" s="29">
        <v>39868.82</v>
      </c>
      <c r="G37" s="29">
        <v>0</v>
      </c>
      <c r="H37" s="29">
        <v>1760.42</v>
      </c>
      <c r="I37" s="29">
        <v>0</v>
      </c>
      <c r="J37" s="29">
        <v>186149.94</v>
      </c>
      <c r="K37" s="29">
        <v>3.95</v>
      </c>
      <c r="L37" s="29">
        <v>0</v>
      </c>
      <c r="M37" s="29">
        <v>0</v>
      </c>
      <c r="N37" s="29">
        <v>0</v>
      </c>
      <c r="O37" s="29">
        <v>4710326.73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29">
        <v>0</v>
      </c>
      <c r="AB37" s="29">
        <v>0</v>
      </c>
      <c r="AC37" s="29">
        <v>68776.42</v>
      </c>
      <c r="AD37" s="29">
        <v>186149.94</v>
      </c>
      <c r="AE37" s="29">
        <v>-4313</v>
      </c>
      <c r="AF37" s="29">
        <v>29467.91</v>
      </c>
      <c r="AG37" s="29">
        <v>43723.93</v>
      </c>
      <c r="AH37" s="29">
        <v>88890.5</v>
      </c>
      <c r="AI37" s="29">
        <v>414.11</v>
      </c>
      <c r="AJ37" s="29">
        <v>1224.67</v>
      </c>
      <c r="AK37" s="29">
        <v>28951.38</v>
      </c>
      <c r="AL37" s="29">
        <v>66566.86</v>
      </c>
      <c r="AM37" s="29">
        <v>0</v>
      </c>
      <c r="AN37" s="29">
        <v>0</v>
      </c>
      <c r="AO37" s="29">
        <v>7760.43</v>
      </c>
      <c r="AP37" s="29">
        <v>11944.77</v>
      </c>
      <c r="AQ37" s="29">
        <v>1063.5</v>
      </c>
      <c r="AR37" s="29">
        <v>1760.42</v>
      </c>
      <c r="AS37" s="29">
        <v>2836.93</v>
      </c>
      <c r="AT37" s="29">
        <v>6324.35</v>
      </c>
      <c r="AU37" s="29">
        <v>0</v>
      </c>
      <c r="AV37" s="29">
        <v>0</v>
      </c>
      <c r="AW37" s="29">
        <v>3860</v>
      </c>
      <c r="AX37" s="29">
        <v>3860</v>
      </c>
      <c r="AY37" s="29">
        <v>0</v>
      </c>
      <c r="AZ37" s="29">
        <v>0</v>
      </c>
    </row>
    <row r="38" spans="1:52" s="27" customFormat="1" ht="9" customHeight="1">
      <c r="A38" s="26">
        <v>31</v>
      </c>
      <c r="B38" s="28" t="s">
        <v>106</v>
      </c>
      <c r="C38" s="28" t="s">
        <v>107</v>
      </c>
      <c r="D38" s="29">
        <v>21914.31</v>
      </c>
      <c r="E38" s="29">
        <v>12002.35</v>
      </c>
      <c r="F38" s="29">
        <v>9911.96</v>
      </c>
      <c r="G38" s="29">
        <v>0</v>
      </c>
      <c r="H38" s="29">
        <v>737.86</v>
      </c>
      <c r="I38" s="29">
        <v>0</v>
      </c>
      <c r="J38" s="29">
        <v>168700.42</v>
      </c>
      <c r="K38" s="29">
        <v>8.47</v>
      </c>
      <c r="L38" s="29">
        <v>0</v>
      </c>
      <c r="M38" s="29">
        <v>0</v>
      </c>
      <c r="N38" s="29">
        <v>0</v>
      </c>
      <c r="O38" s="29">
        <v>1992209.61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29">
        <v>61611.27</v>
      </c>
      <c r="AD38" s="29">
        <v>168700.42</v>
      </c>
      <c r="AE38" s="29">
        <v>4737.95</v>
      </c>
      <c r="AF38" s="29">
        <v>10355.52</v>
      </c>
      <c r="AG38" s="29">
        <v>18025.45</v>
      </c>
      <c r="AH38" s="29">
        <v>39491</v>
      </c>
      <c r="AI38" s="29">
        <v>3.86</v>
      </c>
      <c r="AJ38" s="29">
        <v>19.65</v>
      </c>
      <c r="AK38" s="29">
        <v>38844.01</v>
      </c>
      <c r="AL38" s="29">
        <v>118834.25</v>
      </c>
      <c r="AM38" s="29">
        <v>0</v>
      </c>
      <c r="AN38" s="29">
        <v>0</v>
      </c>
      <c r="AO38" s="29">
        <v>11237.22</v>
      </c>
      <c r="AP38" s="29">
        <v>12002.35</v>
      </c>
      <c r="AQ38" s="29">
        <v>448.81</v>
      </c>
      <c r="AR38" s="29">
        <v>737.86</v>
      </c>
      <c r="AS38" s="29">
        <v>846.81</v>
      </c>
      <c r="AT38" s="29">
        <v>1304.89</v>
      </c>
      <c r="AU38" s="29">
        <v>9000</v>
      </c>
      <c r="AV38" s="29">
        <v>9000</v>
      </c>
      <c r="AW38" s="29">
        <v>923.6</v>
      </c>
      <c r="AX38" s="29">
        <v>923.6</v>
      </c>
      <c r="AY38" s="29">
        <v>18</v>
      </c>
      <c r="AZ38" s="29">
        <v>36</v>
      </c>
    </row>
    <row r="39" spans="1:52" s="27" customFormat="1" ht="9" customHeight="1">
      <c r="A39" s="26">
        <v>32</v>
      </c>
      <c r="B39" s="28" t="s">
        <v>108</v>
      </c>
      <c r="C39" s="28" t="s">
        <v>109</v>
      </c>
      <c r="D39" s="29">
        <v>36042.09</v>
      </c>
      <c r="E39" s="29">
        <v>7844.49</v>
      </c>
      <c r="F39" s="29">
        <v>28197.6</v>
      </c>
      <c r="G39" s="29">
        <v>0</v>
      </c>
      <c r="H39" s="29">
        <v>1218.03</v>
      </c>
      <c r="I39" s="29">
        <v>0</v>
      </c>
      <c r="J39" s="29">
        <v>199732.86</v>
      </c>
      <c r="K39" s="29">
        <v>6.0958</v>
      </c>
      <c r="L39" s="29">
        <v>0</v>
      </c>
      <c r="M39" s="29">
        <v>0</v>
      </c>
      <c r="N39" s="29">
        <v>0</v>
      </c>
      <c r="O39" s="29">
        <v>3276553.24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9">
        <v>0</v>
      </c>
      <c r="Z39" s="29">
        <v>0</v>
      </c>
      <c r="AA39" s="29">
        <v>0</v>
      </c>
      <c r="AB39" s="29">
        <v>0</v>
      </c>
      <c r="AC39" s="29">
        <v>102470.04</v>
      </c>
      <c r="AD39" s="29">
        <v>199732.86</v>
      </c>
      <c r="AE39" s="29">
        <v>-7648.8</v>
      </c>
      <c r="AF39" s="29">
        <v>-17531.54</v>
      </c>
      <c r="AG39" s="29">
        <v>54011.34</v>
      </c>
      <c r="AH39" s="29">
        <v>94983.75</v>
      </c>
      <c r="AI39" s="29">
        <v>0</v>
      </c>
      <c r="AJ39" s="29">
        <v>0</v>
      </c>
      <c r="AK39" s="29">
        <v>56107.5</v>
      </c>
      <c r="AL39" s="29">
        <v>122280.65</v>
      </c>
      <c r="AM39" s="29">
        <v>0</v>
      </c>
      <c r="AN39" s="29">
        <v>0</v>
      </c>
      <c r="AO39" s="29">
        <v>3976.59</v>
      </c>
      <c r="AP39" s="29">
        <v>7844.49</v>
      </c>
      <c r="AQ39" s="29">
        <v>736.55</v>
      </c>
      <c r="AR39" s="29">
        <v>1218.03</v>
      </c>
      <c r="AS39" s="29">
        <v>2817.55</v>
      </c>
      <c r="AT39" s="29">
        <v>6203.97</v>
      </c>
      <c r="AU39" s="29">
        <v>0</v>
      </c>
      <c r="AV39" s="29">
        <v>0</v>
      </c>
      <c r="AW39" s="29">
        <v>422.49</v>
      </c>
      <c r="AX39" s="29">
        <v>422.49</v>
      </c>
      <c r="AY39" s="29">
        <v>0</v>
      </c>
      <c r="AZ39" s="29">
        <v>0</v>
      </c>
    </row>
    <row r="40" spans="1:52" s="27" customFormat="1" ht="9" customHeight="1">
      <c r="A40" s="26">
        <v>33</v>
      </c>
      <c r="B40" s="28" t="s">
        <v>110</v>
      </c>
      <c r="C40" s="28" t="s">
        <v>111</v>
      </c>
      <c r="D40" s="29">
        <v>400217.32</v>
      </c>
      <c r="E40" s="29">
        <v>236631.07</v>
      </c>
      <c r="F40" s="29">
        <v>163586.25</v>
      </c>
      <c r="G40" s="29">
        <v>0</v>
      </c>
      <c r="H40" s="29">
        <v>13537.86</v>
      </c>
      <c r="I40" s="29">
        <v>0</v>
      </c>
      <c r="J40" s="29">
        <v>2373617.38</v>
      </c>
      <c r="K40" s="29">
        <v>6.52</v>
      </c>
      <c r="L40" s="29">
        <v>0</v>
      </c>
      <c r="M40" s="29">
        <v>0</v>
      </c>
      <c r="N40" s="29">
        <v>0</v>
      </c>
      <c r="O40" s="29">
        <v>36383392.85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29">
        <v>0</v>
      </c>
      <c r="W40" s="29">
        <v>0</v>
      </c>
      <c r="X40" s="29">
        <v>0</v>
      </c>
      <c r="Y40" s="29">
        <v>0</v>
      </c>
      <c r="Z40" s="29">
        <v>0</v>
      </c>
      <c r="AA40" s="29">
        <v>0</v>
      </c>
      <c r="AB40" s="29">
        <v>0</v>
      </c>
      <c r="AC40" s="29">
        <v>1380123.89</v>
      </c>
      <c r="AD40" s="29">
        <v>2373617.38</v>
      </c>
      <c r="AE40" s="29">
        <v>475276.12</v>
      </c>
      <c r="AF40" s="29">
        <v>893204.34</v>
      </c>
      <c r="AG40" s="29">
        <v>269059.09</v>
      </c>
      <c r="AH40" s="29">
        <v>463549.67</v>
      </c>
      <c r="AI40" s="29">
        <v>0</v>
      </c>
      <c r="AJ40" s="29">
        <v>0</v>
      </c>
      <c r="AK40" s="29">
        <v>635788.68</v>
      </c>
      <c r="AL40" s="29">
        <v>1016863.37</v>
      </c>
      <c r="AM40" s="29">
        <v>0</v>
      </c>
      <c r="AN40" s="29">
        <v>0</v>
      </c>
      <c r="AO40" s="29">
        <v>152089.87</v>
      </c>
      <c r="AP40" s="29">
        <v>236631.07</v>
      </c>
      <c r="AQ40" s="29">
        <v>8189.93</v>
      </c>
      <c r="AR40" s="29">
        <v>13537.86</v>
      </c>
      <c r="AS40" s="29">
        <v>143699.94</v>
      </c>
      <c r="AT40" s="29">
        <v>199255.14</v>
      </c>
      <c r="AU40" s="29">
        <v>0</v>
      </c>
      <c r="AV40" s="29">
        <v>0</v>
      </c>
      <c r="AW40" s="29">
        <v>0</v>
      </c>
      <c r="AX40" s="29">
        <v>23548.07</v>
      </c>
      <c r="AY40" s="29">
        <v>200</v>
      </c>
      <c r="AZ40" s="29">
        <v>290</v>
      </c>
    </row>
    <row r="41" spans="1:52" s="27" customFormat="1" ht="9" customHeight="1">
      <c r="A41" s="26">
        <v>34</v>
      </c>
      <c r="B41" s="28" t="s">
        <v>112</v>
      </c>
      <c r="C41" s="28" t="s">
        <v>113</v>
      </c>
      <c r="D41" s="29">
        <v>63033.84</v>
      </c>
      <c r="E41" s="29">
        <v>13259.44</v>
      </c>
      <c r="F41" s="29">
        <v>49774.4</v>
      </c>
      <c r="G41" s="29">
        <v>0</v>
      </c>
      <c r="H41" s="29">
        <v>2197.49</v>
      </c>
      <c r="I41" s="29">
        <v>0</v>
      </c>
      <c r="J41" s="29">
        <v>615992.18</v>
      </c>
      <c r="K41" s="29">
        <v>10.36</v>
      </c>
      <c r="L41" s="29">
        <v>0</v>
      </c>
      <c r="M41" s="29">
        <v>0</v>
      </c>
      <c r="N41" s="29">
        <v>0</v>
      </c>
      <c r="O41" s="29">
        <v>5946588.75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29">
        <v>0</v>
      </c>
      <c r="W41" s="29">
        <v>0</v>
      </c>
      <c r="X41" s="29">
        <v>0</v>
      </c>
      <c r="Y41" s="29">
        <v>0</v>
      </c>
      <c r="Z41" s="29">
        <v>0</v>
      </c>
      <c r="AA41" s="29">
        <v>0</v>
      </c>
      <c r="AB41" s="29">
        <v>0</v>
      </c>
      <c r="AC41" s="29">
        <v>284991.23</v>
      </c>
      <c r="AD41" s="29">
        <v>615992.18</v>
      </c>
      <c r="AE41" s="29">
        <v>3382</v>
      </c>
      <c r="AF41" s="29">
        <v>23760.91</v>
      </c>
      <c r="AG41" s="29">
        <v>34546.67</v>
      </c>
      <c r="AH41" s="29">
        <v>88229.4</v>
      </c>
      <c r="AI41" s="29">
        <v>0</v>
      </c>
      <c r="AJ41" s="29">
        <v>0</v>
      </c>
      <c r="AK41" s="29">
        <v>247062.56</v>
      </c>
      <c r="AL41" s="29">
        <v>504001.87</v>
      </c>
      <c r="AM41" s="29">
        <v>0</v>
      </c>
      <c r="AN41" s="29">
        <v>0</v>
      </c>
      <c r="AO41" s="29">
        <v>5040.84</v>
      </c>
      <c r="AP41" s="29">
        <v>13259.44</v>
      </c>
      <c r="AQ41" s="29">
        <v>1337.02</v>
      </c>
      <c r="AR41" s="29">
        <v>2197.49</v>
      </c>
      <c r="AS41" s="29">
        <v>3363.82</v>
      </c>
      <c r="AT41" s="29">
        <v>7318.05</v>
      </c>
      <c r="AU41" s="29">
        <v>0</v>
      </c>
      <c r="AV41" s="29">
        <v>0</v>
      </c>
      <c r="AW41" s="29">
        <v>0</v>
      </c>
      <c r="AX41" s="29">
        <v>2843.9</v>
      </c>
      <c r="AY41" s="29">
        <v>340</v>
      </c>
      <c r="AZ41" s="29">
        <v>900</v>
      </c>
    </row>
    <row r="42" spans="1:52" s="27" customFormat="1" ht="9" customHeight="1">
      <c r="A42" s="26">
        <v>35</v>
      </c>
      <c r="B42" s="28" t="s">
        <v>114</v>
      </c>
      <c r="C42" s="28" t="s">
        <v>115</v>
      </c>
      <c r="D42" s="29">
        <v>29765.43</v>
      </c>
      <c r="E42" s="29">
        <v>18218.57</v>
      </c>
      <c r="F42" s="29">
        <v>11546.86</v>
      </c>
      <c r="G42" s="29">
        <v>0</v>
      </c>
      <c r="H42" s="29">
        <v>1003.48</v>
      </c>
      <c r="I42" s="29">
        <v>0</v>
      </c>
      <c r="J42" s="29">
        <v>218124.42</v>
      </c>
      <c r="K42" s="29">
        <v>8.06</v>
      </c>
      <c r="L42" s="29">
        <v>0</v>
      </c>
      <c r="M42" s="29">
        <v>0</v>
      </c>
      <c r="N42" s="29">
        <v>0</v>
      </c>
      <c r="O42" s="29">
        <v>2705948.4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>
        <v>0</v>
      </c>
      <c r="V42" s="29">
        <v>0</v>
      </c>
      <c r="W42" s="29">
        <v>0</v>
      </c>
      <c r="X42" s="29">
        <v>0</v>
      </c>
      <c r="Y42" s="29">
        <v>0</v>
      </c>
      <c r="Z42" s="29">
        <v>0</v>
      </c>
      <c r="AA42" s="29">
        <v>0</v>
      </c>
      <c r="AB42" s="29">
        <v>0</v>
      </c>
      <c r="AC42" s="29">
        <v>71070.53</v>
      </c>
      <c r="AD42" s="29">
        <v>218124.42</v>
      </c>
      <c r="AE42" s="29">
        <v>9119.96</v>
      </c>
      <c r="AF42" s="29">
        <v>69249.99</v>
      </c>
      <c r="AG42" s="29">
        <v>24488.34</v>
      </c>
      <c r="AH42" s="29">
        <v>47305.34</v>
      </c>
      <c r="AI42" s="29">
        <v>0</v>
      </c>
      <c r="AJ42" s="29">
        <v>0</v>
      </c>
      <c r="AK42" s="29">
        <v>37462.23</v>
      </c>
      <c r="AL42" s="29">
        <v>101569.09</v>
      </c>
      <c r="AM42" s="29">
        <v>0</v>
      </c>
      <c r="AN42" s="29">
        <v>0</v>
      </c>
      <c r="AO42" s="29">
        <v>12192.29</v>
      </c>
      <c r="AP42" s="29">
        <v>18218.57</v>
      </c>
      <c r="AQ42" s="29">
        <v>609.49</v>
      </c>
      <c r="AR42" s="29">
        <v>1003.48</v>
      </c>
      <c r="AS42" s="29">
        <v>1582.8</v>
      </c>
      <c r="AT42" s="29">
        <v>5961.44</v>
      </c>
      <c r="AU42" s="29">
        <v>10000</v>
      </c>
      <c r="AV42" s="29">
        <v>10000</v>
      </c>
      <c r="AW42" s="29">
        <v>0</v>
      </c>
      <c r="AX42" s="29">
        <v>1253.65</v>
      </c>
      <c r="AY42" s="29">
        <v>0</v>
      </c>
      <c r="AZ42" s="29">
        <v>0</v>
      </c>
    </row>
    <row r="43" spans="1:52" s="27" customFormat="1" ht="9" customHeight="1">
      <c r="A43" s="26">
        <v>36</v>
      </c>
      <c r="B43" s="28" t="s">
        <v>116</v>
      </c>
      <c r="C43" s="28" t="s">
        <v>117</v>
      </c>
      <c r="D43" s="29">
        <v>87343.4</v>
      </c>
      <c r="E43" s="29">
        <v>11436.09</v>
      </c>
      <c r="F43" s="29">
        <v>75907.31</v>
      </c>
      <c r="G43" s="29">
        <v>0</v>
      </c>
      <c r="H43" s="29">
        <v>2935.71</v>
      </c>
      <c r="I43" s="29">
        <v>0</v>
      </c>
      <c r="J43" s="29">
        <v>630908.22</v>
      </c>
      <c r="K43" s="29">
        <v>7.95</v>
      </c>
      <c r="L43" s="29">
        <v>0</v>
      </c>
      <c r="M43" s="29">
        <v>0</v>
      </c>
      <c r="N43" s="29">
        <v>0</v>
      </c>
      <c r="O43" s="29">
        <v>7940308.89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29">
        <v>0</v>
      </c>
      <c r="W43" s="29">
        <v>0</v>
      </c>
      <c r="X43" s="29">
        <v>0</v>
      </c>
      <c r="Y43" s="29">
        <v>0</v>
      </c>
      <c r="Z43" s="29">
        <v>0</v>
      </c>
      <c r="AA43" s="29">
        <v>0</v>
      </c>
      <c r="AB43" s="29">
        <v>0</v>
      </c>
      <c r="AC43" s="29">
        <v>259306.92</v>
      </c>
      <c r="AD43" s="29">
        <v>630908.22</v>
      </c>
      <c r="AE43" s="29">
        <v>55672.5</v>
      </c>
      <c r="AF43" s="29">
        <v>158480.1</v>
      </c>
      <c r="AG43" s="29">
        <v>50586.2</v>
      </c>
      <c r="AH43" s="29">
        <v>95847.1</v>
      </c>
      <c r="AI43" s="29">
        <v>0</v>
      </c>
      <c r="AJ43" s="29">
        <v>0</v>
      </c>
      <c r="AK43" s="29">
        <v>153048.22</v>
      </c>
      <c r="AL43" s="29">
        <v>376581.02</v>
      </c>
      <c r="AM43" s="29">
        <v>0</v>
      </c>
      <c r="AN43" s="29">
        <v>0</v>
      </c>
      <c r="AO43" s="29">
        <v>5319.5</v>
      </c>
      <c r="AP43" s="29">
        <v>11436.09</v>
      </c>
      <c r="AQ43" s="29">
        <v>1781.87</v>
      </c>
      <c r="AR43" s="29">
        <v>2935.71</v>
      </c>
      <c r="AS43" s="29">
        <v>2980.15</v>
      </c>
      <c r="AT43" s="29">
        <v>7364.3</v>
      </c>
      <c r="AU43" s="29">
        <v>0</v>
      </c>
      <c r="AV43" s="29">
        <v>0</v>
      </c>
      <c r="AW43" s="29">
        <v>0</v>
      </c>
      <c r="AX43" s="29">
        <v>0</v>
      </c>
      <c r="AY43" s="29">
        <v>557.48</v>
      </c>
      <c r="AZ43" s="29">
        <v>1136.08</v>
      </c>
    </row>
    <row r="44" spans="1:52" s="27" customFormat="1" ht="9" customHeight="1">
      <c r="A44" s="26">
        <v>37</v>
      </c>
      <c r="B44" s="28" t="s">
        <v>118</v>
      </c>
      <c r="C44" s="28" t="s">
        <v>119</v>
      </c>
      <c r="D44" s="29">
        <v>400779.04</v>
      </c>
      <c r="E44" s="29">
        <v>74484.43</v>
      </c>
      <c r="F44" s="29">
        <v>326294.61</v>
      </c>
      <c r="G44" s="29">
        <v>0</v>
      </c>
      <c r="H44" s="29">
        <v>13644.33</v>
      </c>
      <c r="I44" s="29">
        <v>0</v>
      </c>
      <c r="J44" s="29">
        <v>1299149.17</v>
      </c>
      <c r="K44" s="29">
        <v>3.5657</v>
      </c>
      <c r="L44" s="29">
        <v>0</v>
      </c>
      <c r="M44" s="29">
        <v>0</v>
      </c>
      <c r="N44" s="29">
        <v>0</v>
      </c>
      <c r="O44" s="29">
        <v>36434458.45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730679.1</v>
      </c>
      <c r="AD44" s="29">
        <v>1299149.17</v>
      </c>
      <c r="AE44" s="29">
        <v>0</v>
      </c>
      <c r="AF44" s="29">
        <v>91890.7</v>
      </c>
      <c r="AG44" s="29">
        <v>0</v>
      </c>
      <c r="AH44" s="29">
        <v>446414.13</v>
      </c>
      <c r="AI44" s="29">
        <v>2.98</v>
      </c>
      <c r="AJ44" s="29">
        <v>19.74</v>
      </c>
      <c r="AK44" s="29">
        <v>730676.12</v>
      </c>
      <c r="AL44" s="29">
        <v>760824.6</v>
      </c>
      <c r="AM44" s="29">
        <v>0</v>
      </c>
      <c r="AN44" s="29">
        <v>0</v>
      </c>
      <c r="AO44" s="29">
        <v>41321.95</v>
      </c>
      <c r="AP44" s="29">
        <v>74484.43</v>
      </c>
      <c r="AQ44" s="29">
        <v>8233</v>
      </c>
      <c r="AR44" s="29">
        <v>13644.33</v>
      </c>
      <c r="AS44" s="29">
        <v>8287</v>
      </c>
      <c r="AT44" s="29">
        <v>17346.31</v>
      </c>
      <c r="AU44" s="29">
        <v>23600</v>
      </c>
      <c r="AV44" s="29">
        <v>23600</v>
      </c>
      <c r="AW44" s="29">
        <v>0</v>
      </c>
      <c r="AX44" s="29">
        <v>17324.13</v>
      </c>
      <c r="AY44" s="29">
        <v>1201.95</v>
      </c>
      <c r="AZ44" s="29">
        <v>2569.66</v>
      </c>
    </row>
    <row r="45" spans="1:52" s="27" customFormat="1" ht="9" customHeight="1">
      <c r="A45" s="26">
        <v>38</v>
      </c>
      <c r="B45" s="28" t="s">
        <v>120</v>
      </c>
      <c r="C45" s="28" t="s">
        <v>121</v>
      </c>
      <c r="D45" s="29">
        <v>1845501.33</v>
      </c>
      <c r="E45" s="29">
        <v>245760.43</v>
      </c>
      <c r="F45" s="29">
        <v>1599740.9</v>
      </c>
      <c r="G45" s="29">
        <v>0</v>
      </c>
      <c r="H45" s="29">
        <v>61837.9</v>
      </c>
      <c r="I45" s="29">
        <v>0</v>
      </c>
      <c r="J45" s="29">
        <v>16046212.01</v>
      </c>
      <c r="K45" s="29">
        <v>9.5642</v>
      </c>
      <c r="L45" s="29">
        <v>0</v>
      </c>
      <c r="M45" s="29">
        <v>0</v>
      </c>
      <c r="N45" s="29">
        <v>0</v>
      </c>
      <c r="O45" s="29">
        <v>167772848.33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29">
        <v>0</v>
      </c>
      <c r="W45" s="29">
        <v>0</v>
      </c>
      <c r="X45" s="29">
        <v>0</v>
      </c>
      <c r="Y45" s="29">
        <v>0</v>
      </c>
      <c r="Z45" s="29">
        <v>0</v>
      </c>
      <c r="AA45" s="29">
        <v>0</v>
      </c>
      <c r="AB45" s="29">
        <v>0</v>
      </c>
      <c r="AC45" s="29">
        <v>7097432.58</v>
      </c>
      <c r="AD45" s="29">
        <v>16046212.01</v>
      </c>
      <c r="AE45" s="29">
        <v>783940.73</v>
      </c>
      <c r="AF45" s="29">
        <v>1822974.71</v>
      </c>
      <c r="AG45" s="29">
        <v>1340230.38</v>
      </c>
      <c r="AH45" s="29">
        <v>2579663.43</v>
      </c>
      <c r="AI45" s="29">
        <v>219397.27</v>
      </c>
      <c r="AJ45" s="29">
        <v>436383.58</v>
      </c>
      <c r="AK45" s="29">
        <v>4753864.2</v>
      </c>
      <c r="AL45" s="29">
        <v>11207190.29</v>
      </c>
      <c r="AM45" s="29">
        <v>0</v>
      </c>
      <c r="AN45" s="29">
        <v>0</v>
      </c>
      <c r="AO45" s="29">
        <v>148209.36</v>
      </c>
      <c r="AP45" s="29">
        <v>245760.43</v>
      </c>
      <c r="AQ45" s="29">
        <v>37598.48</v>
      </c>
      <c r="AR45" s="29">
        <v>61837.9</v>
      </c>
      <c r="AS45" s="29">
        <v>31659.89</v>
      </c>
      <c r="AT45" s="29">
        <v>99209.41</v>
      </c>
      <c r="AU45" s="29">
        <v>0</v>
      </c>
      <c r="AV45" s="29">
        <v>0</v>
      </c>
      <c r="AW45" s="29">
        <v>78929.99</v>
      </c>
      <c r="AX45" s="29">
        <v>84671.12</v>
      </c>
      <c r="AY45" s="29">
        <v>21</v>
      </c>
      <c r="AZ45" s="29">
        <v>42</v>
      </c>
    </row>
    <row r="46" spans="1:52" s="27" customFormat="1" ht="9" customHeight="1">
      <c r="A46" s="26">
        <v>39</v>
      </c>
      <c r="B46" s="28" t="s">
        <v>122</v>
      </c>
      <c r="C46" s="28" t="s">
        <v>123</v>
      </c>
      <c r="D46" s="29">
        <v>201066.18</v>
      </c>
      <c r="E46" s="29">
        <v>86231.72</v>
      </c>
      <c r="F46" s="29">
        <v>114834.46</v>
      </c>
      <c r="G46" s="29">
        <v>0</v>
      </c>
      <c r="H46" s="29">
        <v>6711.51</v>
      </c>
      <c r="I46" s="29">
        <v>0</v>
      </c>
      <c r="J46" s="29">
        <v>1962117.58</v>
      </c>
      <c r="K46" s="29">
        <v>10.7344</v>
      </c>
      <c r="L46" s="29">
        <v>0</v>
      </c>
      <c r="M46" s="29">
        <v>0</v>
      </c>
      <c r="N46" s="29">
        <v>0</v>
      </c>
      <c r="O46" s="29">
        <v>18278743.89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29">
        <v>0</v>
      </c>
      <c r="W46" s="29">
        <v>0</v>
      </c>
      <c r="X46" s="29">
        <v>0</v>
      </c>
      <c r="Y46" s="29">
        <v>0</v>
      </c>
      <c r="Z46" s="29">
        <v>0</v>
      </c>
      <c r="AA46" s="29">
        <v>0</v>
      </c>
      <c r="AB46" s="29">
        <v>0</v>
      </c>
      <c r="AC46" s="29">
        <v>1006750.27</v>
      </c>
      <c r="AD46" s="29">
        <v>1962117.58</v>
      </c>
      <c r="AE46" s="29">
        <v>307937.1</v>
      </c>
      <c r="AF46" s="29">
        <v>768132.53</v>
      </c>
      <c r="AG46" s="29">
        <v>176160.84</v>
      </c>
      <c r="AH46" s="29">
        <v>368767.12</v>
      </c>
      <c r="AI46" s="29">
        <v>27024.65</v>
      </c>
      <c r="AJ46" s="29">
        <v>54583.4</v>
      </c>
      <c r="AK46" s="29">
        <v>495627.68</v>
      </c>
      <c r="AL46" s="29">
        <v>770634.53</v>
      </c>
      <c r="AM46" s="29">
        <v>0</v>
      </c>
      <c r="AN46" s="29">
        <v>0</v>
      </c>
      <c r="AO46" s="29">
        <v>55141.15</v>
      </c>
      <c r="AP46" s="29">
        <v>86231.72</v>
      </c>
      <c r="AQ46" s="29">
        <v>4083.78</v>
      </c>
      <c r="AR46" s="29">
        <v>6711.51</v>
      </c>
      <c r="AS46" s="29">
        <v>22104.97</v>
      </c>
      <c r="AT46" s="29">
        <v>41585.1</v>
      </c>
      <c r="AU46" s="29">
        <v>28602.4</v>
      </c>
      <c r="AV46" s="29">
        <v>28602.4</v>
      </c>
      <c r="AW46" s="29">
        <v>0</v>
      </c>
      <c r="AX46" s="29">
        <v>8532.71</v>
      </c>
      <c r="AY46" s="29">
        <v>350</v>
      </c>
      <c r="AZ46" s="29">
        <v>800</v>
      </c>
    </row>
    <row r="47" spans="1:52" s="27" customFormat="1" ht="9" customHeight="1">
      <c r="A47" s="26">
        <v>40</v>
      </c>
      <c r="B47" s="28" t="s">
        <v>124</v>
      </c>
      <c r="C47" s="28" t="s">
        <v>125</v>
      </c>
      <c r="D47" s="29">
        <v>202444.83</v>
      </c>
      <c r="E47" s="29">
        <v>48338.8</v>
      </c>
      <c r="F47" s="29">
        <v>154106.03</v>
      </c>
      <c r="G47" s="29">
        <v>0</v>
      </c>
      <c r="H47" s="29">
        <v>6841.05</v>
      </c>
      <c r="I47" s="29">
        <v>0</v>
      </c>
      <c r="J47" s="29">
        <v>1095038.82</v>
      </c>
      <c r="K47" s="29">
        <v>5.95</v>
      </c>
      <c r="L47" s="29">
        <v>0</v>
      </c>
      <c r="M47" s="29">
        <v>0</v>
      </c>
      <c r="N47" s="29">
        <v>0</v>
      </c>
      <c r="O47" s="29">
        <v>18404075.77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29">
        <v>0</v>
      </c>
      <c r="W47" s="29">
        <v>0</v>
      </c>
      <c r="X47" s="29">
        <v>0</v>
      </c>
      <c r="Y47" s="29">
        <v>0</v>
      </c>
      <c r="Z47" s="29">
        <v>0</v>
      </c>
      <c r="AA47" s="29">
        <v>0</v>
      </c>
      <c r="AB47" s="29">
        <v>0</v>
      </c>
      <c r="AC47" s="29">
        <v>513522.63</v>
      </c>
      <c r="AD47" s="29">
        <v>1095038.82</v>
      </c>
      <c r="AE47" s="29">
        <v>0</v>
      </c>
      <c r="AF47" s="29">
        <v>-16084.2</v>
      </c>
      <c r="AG47" s="29">
        <v>139500.65</v>
      </c>
      <c r="AH47" s="29">
        <v>376592.8</v>
      </c>
      <c r="AI47" s="29">
        <v>37.05</v>
      </c>
      <c r="AJ47" s="29">
        <v>143</v>
      </c>
      <c r="AK47" s="29">
        <v>373984.93</v>
      </c>
      <c r="AL47" s="29">
        <v>734387.22</v>
      </c>
      <c r="AM47" s="29">
        <v>0</v>
      </c>
      <c r="AN47" s="29">
        <v>0</v>
      </c>
      <c r="AO47" s="29">
        <v>28596.88</v>
      </c>
      <c r="AP47" s="29">
        <v>48338.8</v>
      </c>
      <c r="AQ47" s="29">
        <v>4139.62</v>
      </c>
      <c r="AR47" s="29">
        <v>6841.05</v>
      </c>
      <c r="AS47" s="29">
        <v>1933.61</v>
      </c>
      <c r="AT47" s="29">
        <v>10071.16</v>
      </c>
      <c r="AU47" s="29">
        <v>22499.65</v>
      </c>
      <c r="AV47" s="29">
        <v>22499.65</v>
      </c>
      <c r="AW47" s="29">
        <v>0</v>
      </c>
      <c r="AX47" s="29">
        <v>8848.94</v>
      </c>
      <c r="AY47" s="29">
        <v>24</v>
      </c>
      <c r="AZ47" s="29">
        <v>78</v>
      </c>
    </row>
    <row r="48" spans="1:52" s="27" customFormat="1" ht="9" customHeight="1">
      <c r="A48" s="26">
        <v>41</v>
      </c>
      <c r="B48" s="28" t="s">
        <v>126</v>
      </c>
      <c r="C48" s="28" t="s">
        <v>127</v>
      </c>
      <c r="D48" s="29">
        <v>200423.73</v>
      </c>
      <c r="E48" s="29">
        <v>69651.87</v>
      </c>
      <c r="F48" s="29">
        <v>130771.86</v>
      </c>
      <c r="G48" s="29">
        <v>0</v>
      </c>
      <c r="H48" s="29">
        <v>6824.08</v>
      </c>
      <c r="I48" s="29">
        <v>0</v>
      </c>
      <c r="J48" s="29">
        <v>910976.93</v>
      </c>
      <c r="K48" s="29">
        <v>4.9998</v>
      </c>
      <c r="L48" s="29">
        <v>0</v>
      </c>
      <c r="M48" s="29">
        <v>0</v>
      </c>
      <c r="N48" s="29">
        <v>0</v>
      </c>
      <c r="O48" s="29">
        <v>18220339.39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>
        <v>0</v>
      </c>
      <c r="V48" s="29">
        <v>0</v>
      </c>
      <c r="W48" s="29">
        <v>0</v>
      </c>
      <c r="X48" s="29">
        <v>0</v>
      </c>
      <c r="Y48" s="29">
        <v>0</v>
      </c>
      <c r="Z48" s="29">
        <v>0</v>
      </c>
      <c r="AA48" s="29">
        <v>0</v>
      </c>
      <c r="AB48" s="29">
        <v>0</v>
      </c>
      <c r="AC48" s="29">
        <v>591155.79</v>
      </c>
      <c r="AD48" s="29">
        <v>910976.93</v>
      </c>
      <c r="AE48" s="29">
        <v>-60481.31</v>
      </c>
      <c r="AF48" s="29">
        <v>5199.89</v>
      </c>
      <c r="AG48" s="29">
        <v>249152.8</v>
      </c>
      <c r="AH48" s="29">
        <v>412819.74</v>
      </c>
      <c r="AI48" s="29">
        <v>0</v>
      </c>
      <c r="AJ48" s="29">
        <v>0</v>
      </c>
      <c r="AK48" s="29">
        <v>402484.3</v>
      </c>
      <c r="AL48" s="29">
        <v>492957.3</v>
      </c>
      <c r="AM48" s="29">
        <v>0</v>
      </c>
      <c r="AN48" s="29">
        <v>0</v>
      </c>
      <c r="AO48" s="29">
        <v>44441.08</v>
      </c>
      <c r="AP48" s="29">
        <v>69651.87</v>
      </c>
      <c r="AQ48" s="29">
        <v>4116.95</v>
      </c>
      <c r="AR48" s="29">
        <v>6824.08</v>
      </c>
      <c r="AS48" s="29">
        <v>11294.13</v>
      </c>
      <c r="AT48" s="29">
        <v>25284.28</v>
      </c>
      <c r="AU48" s="29">
        <v>29000</v>
      </c>
      <c r="AV48" s="29">
        <v>29000</v>
      </c>
      <c r="AW48" s="29">
        <v>0</v>
      </c>
      <c r="AX48" s="29">
        <v>8423.51</v>
      </c>
      <c r="AY48" s="29">
        <v>30</v>
      </c>
      <c r="AZ48" s="29">
        <v>120</v>
      </c>
    </row>
    <row r="49" spans="1:52" s="27" customFormat="1" ht="9" customHeight="1">
      <c r="A49" s="26">
        <v>42</v>
      </c>
      <c r="B49" s="28" t="s">
        <v>128</v>
      </c>
      <c r="C49" s="28" t="s">
        <v>129</v>
      </c>
      <c r="D49" s="29">
        <v>90444.44</v>
      </c>
      <c r="E49" s="29">
        <v>33859.95</v>
      </c>
      <c r="F49" s="29">
        <v>56584.49</v>
      </c>
      <c r="G49" s="29">
        <v>0</v>
      </c>
      <c r="H49" s="29">
        <v>3032.31</v>
      </c>
      <c r="I49" s="29">
        <v>0</v>
      </c>
      <c r="J49" s="29">
        <v>761991.79</v>
      </c>
      <c r="K49" s="29">
        <v>9.2675</v>
      </c>
      <c r="L49" s="29">
        <v>0</v>
      </c>
      <c r="M49" s="29">
        <v>0</v>
      </c>
      <c r="N49" s="29">
        <v>0</v>
      </c>
      <c r="O49" s="29">
        <v>8222221.75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29">
        <v>0</v>
      </c>
      <c r="V49" s="29">
        <v>0</v>
      </c>
      <c r="W49" s="29">
        <v>0</v>
      </c>
      <c r="X49" s="29">
        <v>0</v>
      </c>
      <c r="Y49" s="29">
        <v>0</v>
      </c>
      <c r="Z49" s="29">
        <v>0</v>
      </c>
      <c r="AA49" s="29">
        <v>0</v>
      </c>
      <c r="AB49" s="29">
        <v>0</v>
      </c>
      <c r="AC49" s="29">
        <v>362693.11</v>
      </c>
      <c r="AD49" s="29">
        <v>761991.79</v>
      </c>
      <c r="AE49" s="29">
        <v>6241.9</v>
      </c>
      <c r="AF49" s="29">
        <v>10746.33</v>
      </c>
      <c r="AG49" s="29">
        <v>54954.88</v>
      </c>
      <c r="AH49" s="29">
        <v>146817.42</v>
      </c>
      <c r="AI49" s="29">
        <v>31.88</v>
      </c>
      <c r="AJ49" s="29">
        <v>164.5</v>
      </c>
      <c r="AK49" s="29">
        <v>301464.45</v>
      </c>
      <c r="AL49" s="29">
        <v>604263.54</v>
      </c>
      <c r="AM49" s="29">
        <v>0</v>
      </c>
      <c r="AN49" s="29">
        <v>0</v>
      </c>
      <c r="AO49" s="29">
        <v>26377.26</v>
      </c>
      <c r="AP49" s="29">
        <v>33859.95</v>
      </c>
      <c r="AQ49" s="29">
        <v>1843.06</v>
      </c>
      <c r="AR49" s="29">
        <v>3032.31</v>
      </c>
      <c r="AS49" s="29">
        <v>522.2</v>
      </c>
      <c r="AT49" s="29">
        <v>2688.35</v>
      </c>
      <c r="AU49" s="29">
        <v>24000</v>
      </c>
      <c r="AV49" s="29">
        <v>24000</v>
      </c>
      <c r="AW49" s="29">
        <v>0</v>
      </c>
      <c r="AX49" s="29">
        <v>4097.29</v>
      </c>
      <c r="AY49" s="29">
        <v>12</v>
      </c>
      <c r="AZ49" s="29">
        <v>42</v>
      </c>
    </row>
    <row r="50" spans="1:52" s="27" customFormat="1" ht="9" customHeight="1">
      <c r="A50" s="26">
        <v>43</v>
      </c>
      <c r="B50" s="28" t="s">
        <v>130</v>
      </c>
      <c r="C50" s="28" t="s">
        <v>131</v>
      </c>
      <c r="D50" s="29">
        <v>99831.95</v>
      </c>
      <c r="E50" s="29">
        <v>21567.13</v>
      </c>
      <c r="F50" s="29">
        <v>78264.82</v>
      </c>
      <c r="G50" s="29">
        <v>0</v>
      </c>
      <c r="H50" s="29">
        <v>3725.59</v>
      </c>
      <c r="I50" s="29">
        <v>0</v>
      </c>
      <c r="J50" s="29">
        <v>449239.8</v>
      </c>
      <c r="K50" s="29">
        <v>4.5</v>
      </c>
      <c r="L50" s="29">
        <v>0</v>
      </c>
      <c r="M50" s="29">
        <v>0</v>
      </c>
      <c r="N50" s="29">
        <v>0</v>
      </c>
      <c r="O50" s="29">
        <v>9983195.23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9">
        <v>0</v>
      </c>
      <c r="Z50" s="29">
        <v>0</v>
      </c>
      <c r="AA50" s="29">
        <v>0</v>
      </c>
      <c r="AB50" s="29">
        <v>0</v>
      </c>
      <c r="AC50" s="29">
        <v>222176.52</v>
      </c>
      <c r="AD50" s="29">
        <v>449239.8</v>
      </c>
      <c r="AE50" s="29">
        <v>-21496.98</v>
      </c>
      <c r="AF50" s="29">
        <v>43798.67</v>
      </c>
      <c r="AG50" s="29">
        <v>79475.78</v>
      </c>
      <c r="AH50" s="29">
        <v>148354.67</v>
      </c>
      <c r="AI50" s="29">
        <v>0</v>
      </c>
      <c r="AJ50" s="29">
        <v>4804.62</v>
      </c>
      <c r="AK50" s="29">
        <v>164197.72</v>
      </c>
      <c r="AL50" s="29">
        <v>252281.84</v>
      </c>
      <c r="AM50" s="29">
        <v>0</v>
      </c>
      <c r="AN50" s="29">
        <v>0</v>
      </c>
      <c r="AO50" s="29">
        <v>7382.6</v>
      </c>
      <c r="AP50" s="29">
        <v>21567.13</v>
      </c>
      <c r="AQ50" s="29">
        <v>2251.23</v>
      </c>
      <c r="AR50" s="29">
        <v>3725.59</v>
      </c>
      <c r="AS50" s="29">
        <v>5131.37</v>
      </c>
      <c r="AT50" s="29">
        <v>12235.96</v>
      </c>
      <c r="AU50" s="29">
        <v>0</v>
      </c>
      <c r="AV50" s="29">
        <v>0</v>
      </c>
      <c r="AW50" s="29">
        <v>0</v>
      </c>
      <c r="AX50" s="29">
        <v>5605.58</v>
      </c>
      <c r="AY50" s="29">
        <v>0</v>
      </c>
      <c r="AZ50" s="29">
        <v>0</v>
      </c>
    </row>
    <row r="51" spans="1:52" s="27" customFormat="1" ht="9" customHeight="1">
      <c r="A51" s="26">
        <v>44</v>
      </c>
      <c r="B51" s="28" t="s">
        <v>132</v>
      </c>
      <c r="C51" s="28" t="s">
        <v>133</v>
      </c>
      <c r="D51" s="29">
        <v>55375.62</v>
      </c>
      <c r="E51" s="29">
        <v>11785.83</v>
      </c>
      <c r="F51" s="29">
        <v>43589.79</v>
      </c>
      <c r="G51" s="29">
        <v>0</v>
      </c>
      <c r="H51" s="29">
        <v>1871.94</v>
      </c>
      <c r="I51" s="29">
        <v>0</v>
      </c>
      <c r="J51" s="29">
        <v>308694.69</v>
      </c>
      <c r="K51" s="29">
        <v>6.13</v>
      </c>
      <c r="L51" s="29">
        <v>0</v>
      </c>
      <c r="M51" s="29">
        <v>0</v>
      </c>
      <c r="N51" s="29">
        <v>0</v>
      </c>
      <c r="O51" s="29">
        <v>5034147.63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>
        <v>0</v>
      </c>
      <c r="V51" s="29">
        <v>0</v>
      </c>
      <c r="W51" s="29">
        <v>0</v>
      </c>
      <c r="X51" s="29">
        <v>0</v>
      </c>
      <c r="Y51" s="29">
        <v>0</v>
      </c>
      <c r="Z51" s="29">
        <v>0</v>
      </c>
      <c r="AA51" s="29">
        <v>0</v>
      </c>
      <c r="AB51" s="29">
        <v>0</v>
      </c>
      <c r="AC51" s="29">
        <v>129978.01</v>
      </c>
      <c r="AD51" s="29">
        <v>308694.69</v>
      </c>
      <c r="AE51" s="29">
        <v>5566.91</v>
      </c>
      <c r="AF51" s="29">
        <v>71000.16</v>
      </c>
      <c r="AG51" s="29">
        <v>34110.89</v>
      </c>
      <c r="AH51" s="29">
        <v>62703.39</v>
      </c>
      <c r="AI51" s="29">
        <v>0</v>
      </c>
      <c r="AJ51" s="29">
        <v>0</v>
      </c>
      <c r="AK51" s="29">
        <v>90300.21</v>
      </c>
      <c r="AL51" s="29">
        <v>174991.14</v>
      </c>
      <c r="AM51" s="29">
        <v>0</v>
      </c>
      <c r="AN51" s="29">
        <v>0</v>
      </c>
      <c r="AO51" s="29">
        <v>3083.77</v>
      </c>
      <c r="AP51" s="29">
        <v>11785.83</v>
      </c>
      <c r="AQ51" s="29">
        <v>1134.06</v>
      </c>
      <c r="AR51" s="29">
        <v>1871.94</v>
      </c>
      <c r="AS51" s="29">
        <v>1925.71</v>
      </c>
      <c r="AT51" s="29">
        <v>7457.62</v>
      </c>
      <c r="AU51" s="29">
        <v>0</v>
      </c>
      <c r="AV51" s="29">
        <v>0</v>
      </c>
      <c r="AW51" s="29">
        <v>0</v>
      </c>
      <c r="AX51" s="29">
        <v>2396.27</v>
      </c>
      <c r="AY51" s="29">
        <v>24</v>
      </c>
      <c r="AZ51" s="29">
        <v>60</v>
      </c>
    </row>
    <row r="52" spans="1:52" s="27" customFormat="1" ht="9" customHeight="1">
      <c r="A52" s="26">
        <v>45</v>
      </c>
      <c r="B52" s="28" t="s">
        <v>134</v>
      </c>
      <c r="C52" s="28" t="s">
        <v>135</v>
      </c>
      <c r="D52" s="29">
        <v>406605.78</v>
      </c>
      <c r="E52" s="29">
        <v>54486.03</v>
      </c>
      <c r="F52" s="29">
        <v>352119.75</v>
      </c>
      <c r="G52" s="29">
        <v>0</v>
      </c>
      <c r="H52" s="29">
        <v>13703.92</v>
      </c>
      <c r="I52" s="29">
        <v>0</v>
      </c>
      <c r="J52" s="29">
        <v>2749063.19</v>
      </c>
      <c r="K52" s="29">
        <v>7.44</v>
      </c>
      <c r="L52" s="29">
        <v>0</v>
      </c>
      <c r="M52" s="29">
        <v>0</v>
      </c>
      <c r="N52" s="29">
        <v>0</v>
      </c>
      <c r="O52" s="29">
        <v>36964161.58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29">
        <v>0</v>
      </c>
      <c r="W52" s="29">
        <v>0</v>
      </c>
      <c r="X52" s="29">
        <v>0</v>
      </c>
      <c r="Y52" s="29">
        <v>0</v>
      </c>
      <c r="Z52" s="29">
        <v>0</v>
      </c>
      <c r="AA52" s="29">
        <v>0</v>
      </c>
      <c r="AB52" s="29">
        <v>0</v>
      </c>
      <c r="AC52" s="29">
        <v>1464728.33</v>
      </c>
      <c r="AD52" s="29">
        <v>2749063.19</v>
      </c>
      <c r="AE52" s="29">
        <v>-37793.57</v>
      </c>
      <c r="AF52" s="29">
        <v>181385.81</v>
      </c>
      <c r="AG52" s="29">
        <v>382717.24</v>
      </c>
      <c r="AH52" s="29">
        <v>930511.21</v>
      </c>
      <c r="AI52" s="29">
        <v>0</v>
      </c>
      <c r="AJ52" s="29">
        <v>0</v>
      </c>
      <c r="AK52" s="29">
        <v>1119804.66</v>
      </c>
      <c r="AL52" s="29">
        <v>1637166.17</v>
      </c>
      <c r="AM52" s="29">
        <v>0</v>
      </c>
      <c r="AN52" s="29">
        <v>0</v>
      </c>
      <c r="AO52" s="29">
        <v>9104.32</v>
      </c>
      <c r="AP52" s="29">
        <v>54486.03</v>
      </c>
      <c r="AQ52" s="29">
        <v>8303.73</v>
      </c>
      <c r="AR52" s="29">
        <v>13703.92</v>
      </c>
      <c r="AS52" s="29">
        <v>776.59</v>
      </c>
      <c r="AT52" s="29">
        <v>23239.66</v>
      </c>
      <c r="AU52" s="29">
        <v>0</v>
      </c>
      <c r="AV52" s="29">
        <v>0</v>
      </c>
      <c r="AW52" s="29">
        <v>0</v>
      </c>
      <c r="AX52" s="29">
        <v>17486.45</v>
      </c>
      <c r="AY52" s="29">
        <v>24</v>
      </c>
      <c r="AZ52" s="29">
        <v>56</v>
      </c>
    </row>
    <row r="53" spans="1:52" s="27" customFormat="1" ht="9" customHeight="1">
      <c r="A53" s="26">
        <v>46</v>
      </c>
      <c r="B53" s="28" t="s">
        <v>136</v>
      </c>
      <c r="C53" s="28" t="s">
        <v>137</v>
      </c>
      <c r="D53" s="29">
        <v>1560.52</v>
      </c>
      <c r="E53" s="29">
        <v>278.85</v>
      </c>
      <c r="F53" s="29">
        <v>1281.67</v>
      </c>
      <c r="G53" s="29">
        <v>0</v>
      </c>
      <c r="H53" s="29">
        <v>53.13</v>
      </c>
      <c r="I53" s="29">
        <v>0</v>
      </c>
      <c r="J53" s="29">
        <v>4558.39</v>
      </c>
      <c r="K53" s="29">
        <v>3.21</v>
      </c>
      <c r="L53" s="29">
        <v>0</v>
      </c>
      <c r="M53" s="29">
        <v>0</v>
      </c>
      <c r="N53" s="29">
        <v>0</v>
      </c>
      <c r="O53" s="29">
        <v>141865.23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>
        <v>0</v>
      </c>
      <c r="V53" s="29">
        <v>0</v>
      </c>
      <c r="W53" s="29">
        <v>0</v>
      </c>
      <c r="X53" s="29">
        <v>0</v>
      </c>
      <c r="Y53" s="29">
        <v>0</v>
      </c>
      <c r="Z53" s="29">
        <v>0</v>
      </c>
      <c r="AA53" s="29">
        <v>0</v>
      </c>
      <c r="AB53" s="29">
        <v>0</v>
      </c>
      <c r="AC53" s="29">
        <v>3064.41</v>
      </c>
      <c r="AD53" s="29">
        <v>4558.39</v>
      </c>
      <c r="AE53" s="29">
        <v>0</v>
      </c>
      <c r="AF53" s="29">
        <v>0</v>
      </c>
      <c r="AG53" s="29">
        <v>673.36</v>
      </c>
      <c r="AH53" s="29">
        <v>2547.93</v>
      </c>
      <c r="AI53" s="29">
        <v>0</v>
      </c>
      <c r="AJ53" s="29">
        <v>0</v>
      </c>
      <c r="AK53" s="29">
        <v>2391.05</v>
      </c>
      <c r="AL53" s="29">
        <v>2010.46</v>
      </c>
      <c r="AM53" s="29">
        <v>0</v>
      </c>
      <c r="AN53" s="29">
        <v>0</v>
      </c>
      <c r="AO53" s="29">
        <v>109.61</v>
      </c>
      <c r="AP53" s="29">
        <v>278.85</v>
      </c>
      <c r="AQ53" s="29">
        <v>32.03</v>
      </c>
      <c r="AR53" s="29">
        <v>53.13</v>
      </c>
      <c r="AS53" s="29">
        <v>17.58</v>
      </c>
      <c r="AT53" s="29">
        <v>17.58</v>
      </c>
      <c r="AU53" s="29">
        <v>0</v>
      </c>
      <c r="AV53" s="29">
        <v>0</v>
      </c>
      <c r="AW53" s="29">
        <v>0</v>
      </c>
      <c r="AX53" s="29">
        <v>68.14</v>
      </c>
      <c r="AY53" s="29">
        <v>60</v>
      </c>
      <c r="AZ53" s="29">
        <v>140</v>
      </c>
    </row>
    <row r="54" spans="1:52" s="27" customFormat="1" ht="9" customHeight="1">
      <c r="A54" s="26">
        <v>47</v>
      </c>
      <c r="B54" s="28" t="s">
        <v>138</v>
      </c>
      <c r="C54" s="28" t="s">
        <v>139</v>
      </c>
      <c r="D54" s="29">
        <v>1191040.8</v>
      </c>
      <c r="E54" s="29">
        <v>171858.09</v>
      </c>
      <c r="F54" s="29">
        <v>1019182.71</v>
      </c>
      <c r="G54" s="29">
        <v>0</v>
      </c>
      <c r="H54" s="29">
        <v>40487.47</v>
      </c>
      <c r="I54" s="29">
        <v>0</v>
      </c>
      <c r="J54" s="29">
        <v>4698500.64</v>
      </c>
      <c r="K54" s="29">
        <v>4.3394</v>
      </c>
      <c r="L54" s="29">
        <v>0</v>
      </c>
      <c r="M54" s="29">
        <v>0</v>
      </c>
      <c r="N54" s="29">
        <v>0</v>
      </c>
      <c r="O54" s="29">
        <v>108276436.16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9">
        <v>0</v>
      </c>
      <c r="X54" s="29">
        <v>0</v>
      </c>
      <c r="Y54" s="29">
        <v>0</v>
      </c>
      <c r="Z54" s="29">
        <v>0</v>
      </c>
      <c r="AA54" s="29">
        <v>0</v>
      </c>
      <c r="AB54" s="29">
        <v>0</v>
      </c>
      <c r="AC54" s="29">
        <v>891923.01</v>
      </c>
      <c r="AD54" s="29">
        <v>4698500.64</v>
      </c>
      <c r="AE54" s="29">
        <v>-760284.97</v>
      </c>
      <c r="AF54" s="29">
        <v>1267284.12</v>
      </c>
      <c r="AG54" s="29">
        <v>1164764.22</v>
      </c>
      <c r="AH54" s="29">
        <v>2145086.69</v>
      </c>
      <c r="AI54" s="29">
        <v>0</v>
      </c>
      <c r="AJ54" s="29">
        <v>0</v>
      </c>
      <c r="AK54" s="29">
        <v>487443.76</v>
      </c>
      <c r="AL54" s="29">
        <v>1286129.83</v>
      </c>
      <c r="AM54" s="29">
        <v>0</v>
      </c>
      <c r="AN54" s="29">
        <v>0</v>
      </c>
      <c r="AO54" s="29">
        <v>50320.81</v>
      </c>
      <c r="AP54" s="29">
        <v>171858.09</v>
      </c>
      <c r="AQ54" s="29">
        <v>24521.52</v>
      </c>
      <c r="AR54" s="29">
        <v>40487.47</v>
      </c>
      <c r="AS54" s="29">
        <v>22544.29</v>
      </c>
      <c r="AT54" s="29">
        <v>72431.73</v>
      </c>
      <c r="AU54" s="29">
        <v>0</v>
      </c>
      <c r="AV54" s="29">
        <v>0</v>
      </c>
      <c r="AW54" s="29">
        <v>0</v>
      </c>
      <c r="AX54" s="29">
        <v>52363.89</v>
      </c>
      <c r="AY54" s="29">
        <v>3255</v>
      </c>
      <c r="AZ54" s="29">
        <v>6575</v>
      </c>
    </row>
    <row r="55" spans="1:52" s="27" customFormat="1" ht="9" customHeight="1">
      <c r="A55" s="26">
        <v>48</v>
      </c>
      <c r="B55" s="28" t="s">
        <v>140</v>
      </c>
      <c r="C55" s="28" t="s">
        <v>141</v>
      </c>
      <c r="D55" s="29">
        <v>81581.73</v>
      </c>
      <c r="E55" s="29">
        <v>44519.52</v>
      </c>
      <c r="F55" s="29">
        <v>37062.21</v>
      </c>
      <c r="G55" s="29">
        <v>0</v>
      </c>
      <c r="H55" s="29">
        <v>2755.14</v>
      </c>
      <c r="I55" s="29">
        <v>0</v>
      </c>
      <c r="J55" s="29">
        <v>560679.67</v>
      </c>
      <c r="K55" s="29">
        <v>7.5599</v>
      </c>
      <c r="L55" s="29">
        <v>0</v>
      </c>
      <c r="M55" s="29">
        <v>0</v>
      </c>
      <c r="N55" s="29">
        <v>0</v>
      </c>
      <c r="O55" s="29">
        <v>7416521.02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29">
        <v>0</v>
      </c>
      <c r="W55" s="29">
        <v>0</v>
      </c>
      <c r="X55" s="29">
        <v>0</v>
      </c>
      <c r="Y55" s="29">
        <v>0</v>
      </c>
      <c r="Z55" s="29">
        <v>0</v>
      </c>
      <c r="AA55" s="29">
        <v>0</v>
      </c>
      <c r="AB55" s="29">
        <v>0</v>
      </c>
      <c r="AC55" s="29">
        <v>191913.86</v>
      </c>
      <c r="AD55" s="29">
        <v>560679.67</v>
      </c>
      <c r="AE55" s="29">
        <v>3311.5</v>
      </c>
      <c r="AF55" s="29">
        <v>171554.62</v>
      </c>
      <c r="AG55" s="29">
        <v>65931.84</v>
      </c>
      <c r="AH55" s="29">
        <v>123511.56</v>
      </c>
      <c r="AI55" s="29">
        <v>72.34</v>
      </c>
      <c r="AJ55" s="29">
        <v>193.03</v>
      </c>
      <c r="AK55" s="29">
        <v>122598.18</v>
      </c>
      <c r="AL55" s="29">
        <v>265420.46</v>
      </c>
      <c r="AM55" s="29">
        <v>0</v>
      </c>
      <c r="AN55" s="29">
        <v>0</v>
      </c>
      <c r="AO55" s="29">
        <v>2246.48</v>
      </c>
      <c r="AP55" s="29">
        <v>44519.52</v>
      </c>
      <c r="AQ55" s="29">
        <v>1673.79</v>
      </c>
      <c r="AR55" s="29">
        <v>2755.14</v>
      </c>
      <c r="AS55" s="29">
        <v>560.69</v>
      </c>
      <c r="AT55" s="29">
        <v>4736.06</v>
      </c>
      <c r="AU55" s="29">
        <v>0</v>
      </c>
      <c r="AV55" s="29">
        <v>33390.72</v>
      </c>
      <c r="AW55" s="29">
        <v>0</v>
      </c>
      <c r="AX55" s="29">
        <v>3589.6</v>
      </c>
      <c r="AY55" s="29">
        <v>12</v>
      </c>
      <c r="AZ55" s="29">
        <v>48</v>
      </c>
    </row>
    <row r="56" spans="1:52" s="27" customFormat="1" ht="9" customHeight="1">
      <c r="A56" s="26">
        <v>49</v>
      </c>
      <c r="B56" s="28" t="s">
        <v>142</v>
      </c>
      <c r="C56" s="28" t="s">
        <v>143</v>
      </c>
      <c r="D56" s="29">
        <v>257137.75</v>
      </c>
      <c r="E56" s="29">
        <v>22063.54</v>
      </c>
      <c r="F56" s="29">
        <v>235074.21</v>
      </c>
      <c r="G56" s="29">
        <v>0</v>
      </c>
      <c r="H56" s="29">
        <v>8718.22</v>
      </c>
      <c r="I56" s="29">
        <v>0</v>
      </c>
      <c r="J56" s="29">
        <v>1348326.11</v>
      </c>
      <c r="K56" s="29">
        <v>5.768</v>
      </c>
      <c r="L56" s="29">
        <v>0</v>
      </c>
      <c r="M56" s="29">
        <v>0</v>
      </c>
      <c r="N56" s="29">
        <v>0</v>
      </c>
      <c r="O56" s="29">
        <v>23376159.27</v>
      </c>
      <c r="P56" s="29">
        <v>0</v>
      </c>
      <c r="Q56" s="29">
        <v>0</v>
      </c>
      <c r="R56" s="29">
        <v>0</v>
      </c>
      <c r="S56" s="29">
        <v>0</v>
      </c>
      <c r="T56" s="29">
        <v>0</v>
      </c>
      <c r="U56" s="29">
        <v>0</v>
      </c>
      <c r="V56" s="29">
        <v>0</v>
      </c>
      <c r="W56" s="29">
        <v>0</v>
      </c>
      <c r="X56" s="29">
        <v>0</v>
      </c>
      <c r="Y56" s="29">
        <v>0</v>
      </c>
      <c r="Z56" s="29">
        <v>0</v>
      </c>
      <c r="AA56" s="29">
        <v>0</v>
      </c>
      <c r="AB56" s="29">
        <v>0</v>
      </c>
      <c r="AC56" s="29">
        <v>472671.87</v>
      </c>
      <c r="AD56" s="29">
        <v>1348326.11</v>
      </c>
      <c r="AE56" s="29">
        <v>6808</v>
      </c>
      <c r="AF56" s="29">
        <v>205127.74</v>
      </c>
      <c r="AG56" s="29">
        <v>116101.39</v>
      </c>
      <c r="AH56" s="29">
        <v>271944.75</v>
      </c>
      <c r="AI56" s="29">
        <v>0</v>
      </c>
      <c r="AJ56" s="29">
        <v>0</v>
      </c>
      <c r="AK56" s="29">
        <v>349762.48</v>
      </c>
      <c r="AL56" s="29">
        <v>871253.62</v>
      </c>
      <c r="AM56" s="29">
        <v>0</v>
      </c>
      <c r="AN56" s="29">
        <v>0</v>
      </c>
      <c r="AO56" s="29">
        <v>-204664.02</v>
      </c>
      <c r="AP56" s="29">
        <v>22063.54</v>
      </c>
      <c r="AQ56" s="29">
        <v>5283.04</v>
      </c>
      <c r="AR56" s="29">
        <v>8718.22</v>
      </c>
      <c r="AS56" s="29">
        <v>336.62</v>
      </c>
      <c r="AT56" s="29">
        <v>2277.76</v>
      </c>
      <c r="AU56" s="29">
        <v>0</v>
      </c>
      <c r="AV56" s="29">
        <v>0</v>
      </c>
      <c r="AW56" s="29">
        <v>-210283.68</v>
      </c>
      <c r="AX56" s="29">
        <v>11067.56</v>
      </c>
      <c r="AY56" s="29">
        <v>0</v>
      </c>
      <c r="AZ56" s="29">
        <v>0</v>
      </c>
    </row>
    <row r="57" spans="1:52" s="27" customFormat="1" ht="9" customHeight="1">
      <c r="A57" s="26">
        <v>50</v>
      </c>
      <c r="B57" s="28" t="s">
        <v>144</v>
      </c>
      <c r="C57" s="28" t="s">
        <v>145</v>
      </c>
      <c r="D57" s="29">
        <v>1067999.41</v>
      </c>
      <c r="E57" s="29">
        <v>191918.52</v>
      </c>
      <c r="F57" s="29">
        <v>876080.89</v>
      </c>
      <c r="G57" s="29">
        <v>0</v>
      </c>
      <c r="H57" s="29">
        <v>39403.88</v>
      </c>
      <c r="I57" s="29">
        <v>0</v>
      </c>
      <c r="J57" s="29">
        <v>8799571.34</v>
      </c>
      <c r="K57" s="29">
        <v>8.24</v>
      </c>
      <c r="L57" s="29">
        <v>0</v>
      </c>
      <c r="M57" s="29">
        <v>0</v>
      </c>
      <c r="N57" s="29">
        <v>0</v>
      </c>
      <c r="O57" s="29">
        <v>106799941.4</v>
      </c>
      <c r="P57" s="29">
        <v>0</v>
      </c>
      <c r="Q57" s="29">
        <v>0</v>
      </c>
      <c r="R57" s="29">
        <v>0</v>
      </c>
      <c r="S57" s="29">
        <v>0</v>
      </c>
      <c r="T57" s="29">
        <v>0</v>
      </c>
      <c r="U57" s="29">
        <v>0</v>
      </c>
      <c r="V57" s="29">
        <v>0</v>
      </c>
      <c r="W57" s="29">
        <v>0</v>
      </c>
      <c r="X57" s="29">
        <v>0</v>
      </c>
      <c r="Y57" s="29">
        <v>0</v>
      </c>
      <c r="Z57" s="29">
        <v>0</v>
      </c>
      <c r="AA57" s="29">
        <v>0</v>
      </c>
      <c r="AB57" s="29">
        <v>0</v>
      </c>
      <c r="AC57" s="29">
        <v>3158439.32</v>
      </c>
      <c r="AD57" s="29">
        <v>8799571.34</v>
      </c>
      <c r="AE57" s="29">
        <v>740012.45</v>
      </c>
      <c r="AF57" s="29">
        <v>3856873.16</v>
      </c>
      <c r="AG57" s="29">
        <v>1018082.09</v>
      </c>
      <c r="AH57" s="29">
        <v>2358860.71</v>
      </c>
      <c r="AI57" s="29">
        <v>1228.6</v>
      </c>
      <c r="AJ57" s="29">
        <v>1585.87</v>
      </c>
      <c r="AK57" s="29">
        <v>1399116.18</v>
      </c>
      <c r="AL57" s="29">
        <v>2582251.6</v>
      </c>
      <c r="AM57" s="29">
        <v>0</v>
      </c>
      <c r="AN57" s="29">
        <v>0</v>
      </c>
      <c r="AO57" s="29">
        <v>132994.75</v>
      </c>
      <c r="AP57" s="29">
        <v>191918.52</v>
      </c>
      <c r="AQ57" s="29">
        <v>23952.89</v>
      </c>
      <c r="AR57" s="29">
        <v>39403.88</v>
      </c>
      <c r="AS57" s="29">
        <v>59653</v>
      </c>
      <c r="AT57" s="29">
        <v>102922.57</v>
      </c>
      <c r="AU57" s="29">
        <v>0</v>
      </c>
      <c r="AV57" s="29">
        <v>0</v>
      </c>
      <c r="AW57" s="29">
        <v>49346.86</v>
      </c>
      <c r="AX57" s="29">
        <v>49490.07</v>
      </c>
      <c r="AY57" s="29">
        <v>42</v>
      </c>
      <c r="AZ57" s="29">
        <v>102</v>
      </c>
    </row>
    <row r="58" spans="1:52" s="27" customFormat="1" ht="9" customHeight="1">
      <c r="A58" s="26">
        <v>51</v>
      </c>
      <c r="B58" s="28" t="s">
        <v>146</v>
      </c>
      <c r="C58" s="28" t="s">
        <v>147</v>
      </c>
      <c r="D58" s="29">
        <v>7018133.12</v>
      </c>
      <c r="E58" s="29">
        <v>1318292.69</v>
      </c>
      <c r="F58" s="29">
        <v>5699840.43</v>
      </c>
      <c r="G58" s="29">
        <v>0</v>
      </c>
      <c r="H58" s="29">
        <v>235841.38</v>
      </c>
      <c r="I58" s="29">
        <v>0</v>
      </c>
      <c r="J58" s="29">
        <v>52926238.19</v>
      </c>
      <c r="K58" s="29">
        <v>8.3</v>
      </c>
      <c r="L58" s="29">
        <v>0</v>
      </c>
      <c r="M58" s="29">
        <v>0</v>
      </c>
      <c r="N58" s="29">
        <v>0</v>
      </c>
      <c r="O58" s="29">
        <v>638012101.8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29">
        <v>0</v>
      </c>
      <c r="W58" s="29">
        <v>0</v>
      </c>
      <c r="X58" s="29">
        <v>0</v>
      </c>
      <c r="Y58" s="29">
        <v>0</v>
      </c>
      <c r="Z58" s="29">
        <v>0</v>
      </c>
      <c r="AA58" s="29">
        <v>0</v>
      </c>
      <c r="AB58" s="29">
        <v>0</v>
      </c>
      <c r="AC58" s="29">
        <v>20301506.89</v>
      </c>
      <c r="AD58" s="29">
        <v>52926238.19</v>
      </c>
      <c r="AE58" s="29">
        <v>3993295.9</v>
      </c>
      <c r="AF58" s="29">
        <v>14804193.04</v>
      </c>
      <c r="AG58" s="29">
        <v>3145751.41</v>
      </c>
      <c r="AH58" s="29">
        <v>6253363.03</v>
      </c>
      <c r="AI58" s="29">
        <v>706808.22</v>
      </c>
      <c r="AJ58" s="29">
        <v>3272038.77</v>
      </c>
      <c r="AK58" s="29">
        <v>12455651.36</v>
      </c>
      <c r="AL58" s="29">
        <v>28596643.35</v>
      </c>
      <c r="AM58" s="29">
        <v>0</v>
      </c>
      <c r="AN58" s="29">
        <v>0</v>
      </c>
      <c r="AO58" s="29">
        <v>465168.24</v>
      </c>
      <c r="AP58" s="29">
        <v>1318292.69</v>
      </c>
      <c r="AQ58" s="29">
        <v>143273.22</v>
      </c>
      <c r="AR58" s="29">
        <v>235841.38</v>
      </c>
      <c r="AS58" s="29">
        <v>260466.61</v>
      </c>
      <c r="AT58" s="29">
        <v>719007.09</v>
      </c>
      <c r="AU58" s="29">
        <v>61041.86</v>
      </c>
      <c r="AV58" s="29">
        <v>61041.86</v>
      </c>
      <c r="AW58" s="29">
        <v>0</v>
      </c>
      <c r="AX58" s="29">
        <v>301624.49</v>
      </c>
      <c r="AY58" s="29">
        <v>386.55</v>
      </c>
      <c r="AZ58" s="29">
        <v>777.87</v>
      </c>
    </row>
    <row r="59" spans="1:52" s="27" customFormat="1" ht="9" customHeight="1">
      <c r="A59" s="26">
        <v>52</v>
      </c>
      <c r="B59" s="28" t="s">
        <v>148</v>
      </c>
      <c r="C59" s="28" t="s">
        <v>149</v>
      </c>
      <c r="D59" s="29">
        <v>82997.66</v>
      </c>
      <c r="E59" s="29">
        <v>28867.11</v>
      </c>
      <c r="F59" s="29">
        <v>54130.55</v>
      </c>
      <c r="G59" s="29">
        <v>0</v>
      </c>
      <c r="H59" s="29">
        <v>2806.6</v>
      </c>
      <c r="I59" s="29">
        <v>0</v>
      </c>
      <c r="J59" s="29">
        <v>441900.86</v>
      </c>
      <c r="K59" s="29">
        <v>5.86</v>
      </c>
      <c r="L59" s="29">
        <v>0</v>
      </c>
      <c r="M59" s="29">
        <v>0</v>
      </c>
      <c r="N59" s="29">
        <v>0</v>
      </c>
      <c r="O59" s="29">
        <v>7545241.69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29">
        <v>0</v>
      </c>
      <c r="V59" s="29">
        <v>0</v>
      </c>
      <c r="W59" s="29">
        <v>0</v>
      </c>
      <c r="X59" s="29">
        <v>0</v>
      </c>
      <c r="Y59" s="29">
        <v>0</v>
      </c>
      <c r="Z59" s="29">
        <v>0</v>
      </c>
      <c r="AA59" s="29">
        <v>0</v>
      </c>
      <c r="AB59" s="29">
        <v>0</v>
      </c>
      <c r="AC59" s="29">
        <v>236392.98</v>
      </c>
      <c r="AD59" s="29">
        <v>441900.86</v>
      </c>
      <c r="AE59" s="29">
        <v>29960.6</v>
      </c>
      <c r="AF59" s="29">
        <v>82311.96</v>
      </c>
      <c r="AG59" s="29">
        <v>51761.22</v>
      </c>
      <c r="AH59" s="29">
        <v>145529.14</v>
      </c>
      <c r="AI59" s="29">
        <v>0</v>
      </c>
      <c r="AJ59" s="29">
        <v>0</v>
      </c>
      <c r="AK59" s="29">
        <v>154671.16</v>
      </c>
      <c r="AL59" s="29">
        <v>214059.76</v>
      </c>
      <c r="AM59" s="29">
        <v>0</v>
      </c>
      <c r="AN59" s="29">
        <v>0</v>
      </c>
      <c r="AO59" s="29">
        <v>19432.17</v>
      </c>
      <c r="AP59" s="29">
        <v>28867.11</v>
      </c>
      <c r="AQ59" s="29">
        <v>1697.79</v>
      </c>
      <c r="AR59" s="29">
        <v>2806.6</v>
      </c>
      <c r="AS59" s="29">
        <v>3598.38</v>
      </c>
      <c r="AT59" s="29">
        <v>7996.94</v>
      </c>
      <c r="AU59" s="29">
        <v>14000</v>
      </c>
      <c r="AV59" s="29">
        <v>14000</v>
      </c>
      <c r="AW59" s="29">
        <v>0</v>
      </c>
      <c r="AX59" s="29">
        <v>3546.25</v>
      </c>
      <c r="AY59" s="29">
        <v>136</v>
      </c>
      <c r="AZ59" s="29">
        <v>517.32</v>
      </c>
    </row>
    <row r="60" spans="1:52" s="27" customFormat="1" ht="9" customHeight="1">
      <c r="A60" s="26">
        <v>53</v>
      </c>
      <c r="B60" s="28" t="s">
        <v>150</v>
      </c>
      <c r="C60" s="28" t="s">
        <v>151</v>
      </c>
      <c r="D60" s="29">
        <v>11776.54</v>
      </c>
      <c r="E60" s="29">
        <v>2007.78</v>
      </c>
      <c r="F60" s="29">
        <v>9768.76</v>
      </c>
      <c r="G60" s="29">
        <v>0</v>
      </c>
      <c r="H60" s="29">
        <v>437.12</v>
      </c>
      <c r="I60" s="29">
        <v>0</v>
      </c>
      <c r="J60" s="29">
        <v>77780.18</v>
      </c>
      <c r="K60" s="29">
        <v>6.6</v>
      </c>
      <c r="L60" s="29">
        <v>0</v>
      </c>
      <c r="M60" s="29">
        <v>0</v>
      </c>
      <c r="N60" s="29">
        <v>0</v>
      </c>
      <c r="O60" s="29">
        <v>1177653.56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  <c r="V60" s="29">
        <v>0</v>
      </c>
      <c r="W60" s="29">
        <v>0</v>
      </c>
      <c r="X60" s="29">
        <v>0</v>
      </c>
      <c r="Y60" s="29">
        <v>0</v>
      </c>
      <c r="Z60" s="29">
        <v>0</v>
      </c>
      <c r="AA60" s="29">
        <v>0</v>
      </c>
      <c r="AB60" s="29">
        <v>0</v>
      </c>
      <c r="AC60" s="29">
        <v>34203.28</v>
      </c>
      <c r="AD60" s="29">
        <v>77780.18</v>
      </c>
      <c r="AE60" s="29">
        <v>10073.3</v>
      </c>
      <c r="AF60" s="29">
        <v>22534.69</v>
      </c>
      <c r="AG60" s="29">
        <v>7219.31</v>
      </c>
      <c r="AH60" s="29">
        <v>13284.44</v>
      </c>
      <c r="AI60" s="29">
        <v>4445.93</v>
      </c>
      <c r="AJ60" s="29">
        <v>7727.19</v>
      </c>
      <c r="AK60" s="29">
        <v>12464.74</v>
      </c>
      <c r="AL60" s="29">
        <v>34233.86</v>
      </c>
      <c r="AM60" s="29">
        <v>0</v>
      </c>
      <c r="AN60" s="29">
        <v>0</v>
      </c>
      <c r="AO60" s="29">
        <v>876.1</v>
      </c>
      <c r="AP60" s="29">
        <v>2007.78</v>
      </c>
      <c r="AQ60" s="29">
        <v>264.76</v>
      </c>
      <c r="AR60" s="29">
        <v>437.12</v>
      </c>
      <c r="AS60" s="29">
        <v>259.34</v>
      </c>
      <c r="AT60" s="29">
        <v>334.45</v>
      </c>
      <c r="AU60" s="29">
        <v>0</v>
      </c>
      <c r="AV60" s="29">
        <v>0</v>
      </c>
      <c r="AW60" s="29">
        <v>0</v>
      </c>
      <c r="AX60" s="29">
        <v>558.21</v>
      </c>
      <c r="AY60" s="29">
        <v>352</v>
      </c>
      <c r="AZ60" s="29">
        <v>678</v>
      </c>
    </row>
    <row r="61" spans="1:52" s="27" customFormat="1" ht="9" customHeight="1">
      <c r="A61" s="26">
        <v>54</v>
      </c>
      <c r="B61" s="28" t="s">
        <v>152</v>
      </c>
      <c r="C61" s="28" t="s">
        <v>153</v>
      </c>
      <c r="D61" s="29">
        <v>2769481.79</v>
      </c>
      <c r="E61" s="29">
        <v>769930.74</v>
      </c>
      <c r="F61" s="29">
        <v>1999551.05</v>
      </c>
      <c r="G61" s="29">
        <v>0</v>
      </c>
      <c r="H61" s="29">
        <v>103552.12</v>
      </c>
      <c r="I61" s="29">
        <v>0</v>
      </c>
      <c r="J61" s="29">
        <v>11726521.27</v>
      </c>
      <c r="K61" s="29">
        <v>4.23</v>
      </c>
      <c r="L61" s="29">
        <v>0</v>
      </c>
      <c r="M61" s="29">
        <v>0</v>
      </c>
      <c r="N61" s="29">
        <v>0</v>
      </c>
      <c r="O61" s="29">
        <v>276948179.07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>
        <v>0</v>
      </c>
      <c r="V61" s="29">
        <v>0</v>
      </c>
      <c r="W61" s="29">
        <v>0</v>
      </c>
      <c r="X61" s="29">
        <v>0</v>
      </c>
      <c r="Y61" s="29">
        <v>0</v>
      </c>
      <c r="Z61" s="29">
        <v>0</v>
      </c>
      <c r="AA61" s="29">
        <v>0</v>
      </c>
      <c r="AB61" s="29">
        <v>0</v>
      </c>
      <c r="AC61" s="29">
        <v>5642170.83</v>
      </c>
      <c r="AD61" s="29">
        <v>11726521.27</v>
      </c>
      <c r="AE61" s="29">
        <v>514713.8</v>
      </c>
      <c r="AF61" s="29">
        <v>622598.1</v>
      </c>
      <c r="AG61" s="29">
        <v>2404777.62</v>
      </c>
      <c r="AH61" s="29">
        <v>5251026.35</v>
      </c>
      <c r="AI61" s="29">
        <v>177512.33</v>
      </c>
      <c r="AJ61" s="29">
        <v>946569.38</v>
      </c>
      <c r="AK61" s="29">
        <v>2545167.08</v>
      </c>
      <c r="AL61" s="29">
        <v>4906327.44</v>
      </c>
      <c r="AM61" s="29">
        <v>0</v>
      </c>
      <c r="AN61" s="29">
        <v>0</v>
      </c>
      <c r="AO61" s="29">
        <v>244658.3</v>
      </c>
      <c r="AP61" s="29">
        <v>769930.74</v>
      </c>
      <c r="AQ61" s="29">
        <v>62504.51</v>
      </c>
      <c r="AR61" s="29">
        <v>103552.12</v>
      </c>
      <c r="AS61" s="29">
        <v>122124.99</v>
      </c>
      <c r="AT61" s="29">
        <v>470657.68</v>
      </c>
      <c r="AU61" s="29">
        <v>60000</v>
      </c>
      <c r="AV61" s="29">
        <v>60000</v>
      </c>
      <c r="AW61" s="29">
        <v>0</v>
      </c>
      <c r="AX61" s="29">
        <v>135612.94</v>
      </c>
      <c r="AY61" s="29">
        <v>28.8</v>
      </c>
      <c r="AZ61" s="29">
        <v>108</v>
      </c>
    </row>
    <row r="62" spans="1:52" s="27" customFormat="1" ht="9" customHeight="1">
      <c r="A62" s="26">
        <v>55</v>
      </c>
      <c r="B62" s="28" t="s">
        <v>154</v>
      </c>
      <c r="C62" s="28" t="s">
        <v>155</v>
      </c>
      <c r="D62" s="29">
        <v>3193202.67</v>
      </c>
      <c r="E62" s="29">
        <v>408876.44</v>
      </c>
      <c r="F62" s="29">
        <v>2784326.23</v>
      </c>
      <c r="G62" s="29">
        <v>0</v>
      </c>
      <c r="H62" s="29">
        <v>108462.37</v>
      </c>
      <c r="I62" s="29">
        <v>0</v>
      </c>
      <c r="J62" s="29">
        <v>12693068.11</v>
      </c>
      <c r="K62" s="29">
        <v>4.3725</v>
      </c>
      <c r="L62" s="29">
        <v>0</v>
      </c>
      <c r="M62" s="29">
        <v>0</v>
      </c>
      <c r="N62" s="29">
        <v>0</v>
      </c>
      <c r="O62" s="29">
        <v>290291151.86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>
        <v>0</v>
      </c>
      <c r="V62" s="29">
        <v>0</v>
      </c>
      <c r="W62" s="29">
        <v>0</v>
      </c>
      <c r="X62" s="29">
        <v>0</v>
      </c>
      <c r="Y62" s="29">
        <v>0</v>
      </c>
      <c r="Z62" s="29">
        <v>0</v>
      </c>
      <c r="AA62" s="29">
        <v>0</v>
      </c>
      <c r="AB62" s="29">
        <v>0</v>
      </c>
      <c r="AC62" s="29">
        <v>5766795.02</v>
      </c>
      <c r="AD62" s="29">
        <v>12693068.11</v>
      </c>
      <c r="AE62" s="29">
        <v>474515.1</v>
      </c>
      <c r="AF62" s="29">
        <v>60370.11</v>
      </c>
      <c r="AG62" s="29">
        <v>2392229.54</v>
      </c>
      <c r="AH62" s="29">
        <v>5234524.8</v>
      </c>
      <c r="AI62" s="29">
        <v>16.19</v>
      </c>
      <c r="AJ62" s="29">
        <v>334.03</v>
      </c>
      <c r="AK62" s="29">
        <v>2900034.19</v>
      </c>
      <c r="AL62" s="29">
        <v>7397839.17</v>
      </c>
      <c r="AM62" s="29">
        <v>0</v>
      </c>
      <c r="AN62" s="29">
        <v>0</v>
      </c>
      <c r="AO62" s="29">
        <v>135848.9</v>
      </c>
      <c r="AP62" s="29">
        <v>408876.44</v>
      </c>
      <c r="AQ62" s="29">
        <v>65573.62</v>
      </c>
      <c r="AR62" s="29">
        <v>108462.37</v>
      </c>
      <c r="AS62" s="29">
        <v>70257.28</v>
      </c>
      <c r="AT62" s="29">
        <v>249308.08</v>
      </c>
      <c r="AU62" s="29">
        <v>0</v>
      </c>
      <c r="AV62" s="29">
        <v>0</v>
      </c>
      <c r="AW62" s="29">
        <v>0</v>
      </c>
      <c r="AX62" s="29">
        <v>51051.99</v>
      </c>
      <c r="AY62" s="29">
        <v>18</v>
      </c>
      <c r="AZ62" s="29">
        <v>54</v>
      </c>
    </row>
    <row r="63" spans="1:52" s="27" customFormat="1" ht="9" customHeight="1">
      <c r="A63" s="26">
        <v>56</v>
      </c>
      <c r="B63" s="28" t="s">
        <v>156</v>
      </c>
      <c r="C63" s="28" t="s">
        <v>157</v>
      </c>
      <c r="D63" s="29">
        <v>10281.03</v>
      </c>
      <c r="E63" s="29">
        <v>7312.25</v>
      </c>
      <c r="F63" s="29">
        <v>2968.78</v>
      </c>
      <c r="G63" s="29">
        <v>0</v>
      </c>
      <c r="H63" s="29">
        <v>383.08</v>
      </c>
      <c r="I63" s="29">
        <v>0</v>
      </c>
      <c r="J63" s="29">
        <v>64324.6</v>
      </c>
      <c r="K63" s="29">
        <v>6.2566</v>
      </c>
      <c r="L63" s="29">
        <v>0</v>
      </c>
      <c r="M63" s="29">
        <v>0</v>
      </c>
      <c r="N63" s="29">
        <v>0</v>
      </c>
      <c r="O63" s="29">
        <v>1028103.34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>
        <v>0</v>
      </c>
      <c r="V63" s="29">
        <v>0</v>
      </c>
      <c r="W63" s="29">
        <v>0</v>
      </c>
      <c r="X63" s="29">
        <v>0</v>
      </c>
      <c r="Y63" s="29">
        <v>0</v>
      </c>
      <c r="Z63" s="29">
        <v>0</v>
      </c>
      <c r="AA63" s="29">
        <v>0</v>
      </c>
      <c r="AB63" s="29">
        <v>0</v>
      </c>
      <c r="AC63" s="29">
        <v>29011.19</v>
      </c>
      <c r="AD63" s="29">
        <v>64324.6</v>
      </c>
      <c r="AE63" s="29">
        <v>0</v>
      </c>
      <c r="AF63" s="29">
        <v>-505.7</v>
      </c>
      <c r="AG63" s="29">
        <v>5579.91</v>
      </c>
      <c r="AH63" s="29">
        <v>16880.64</v>
      </c>
      <c r="AI63" s="29">
        <v>2.81</v>
      </c>
      <c r="AJ63" s="29">
        <v>8.59</v>
      </c>
      <c r="AK63" s="29">
        <v>23428.47</v>
      </c>
      <c r="AL63" s="29">
        <v>47941.07</v>
      </c>
      <c r="AM63" s="29">
        <v>0</v>
      </c>
      <c r="AN63" s="29">
        <v>0</v>
      </c>
      <c r="AO63" s="29">
        <v>6116.94</v>
      </c>
      <c r="AP63" s="29">
        <v>7312.25</v>
      </c>
      <c r="AQ63" s="29">
        <v>231.93</v>
      </c>
      <c r="AR63" s="29">
        <v>383.08</v>
      </c>
      <c r="AS63" s="29">
        <v>67.01</v>
      </c>
      <c r="AT63" s="29">
        <v>602.62</v>
      </c>
      <c r="AU63" s="29">
        <v>5800</v>
      </c>
      <c r="AV63" s="29">
        <v>5800</v>
      </c>
      <c r="AW63" s="29">
        <v>0</v>
      </c>
      <c r="AX63" s="29">
        <v>484.55</v>
      </c>
      <c r="AY63" s="29">
        <v>18</v>
      </c>
      <c r="AZ63" s="29">
        <v>42</v>
      </c>
    </row>
    <row r="64" spans="1:52" s="27" customFormat="1" ht="9" customHeight="1">
      <c r="A64" s="26">
        <v>57</v>
      </c>
      <c r="B64" s="28" t="s">
        <v>156</v>
      </c>
      <c r="C64" s="28" t="s">
        <v>158</v>
      </c>
      <c r="D64" s="29">
        <v>13821.38</v>
      </c>
      <c r="E64" s="29">
        <v>7597.51</v>
      </c>
      <c r="F64" s="29">
        <v>6223.87</v>
      </c>
      <c r="G64" s="29">
        <v>0</v>
      </c>
      <c r="H64" s="29">
        <v>511.63</v>
      </c>
      <c r="I64" s="29">
        <v>0</v>
      </c>
      <c r="J64" s="29">
        <v>121628.46</v>
      </c>
      <c r="K64" s="29">
        <v>8.8</v>
      </c>
      <c r="L64" s="29">
        <v>0</v>
      </c>
      <c r="M64" s="29">
        <v>0</v>
      </c>
      <c r="N64" s="29">
        <v>0</v>
      </c>
      <c r="O64" s="29">
        <v>1382138.18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>
        <v>0</v>
      </c>
      <c r="V64" s="29">
        <v>0</v>
      </c>
      <c r="W64" s="29">
        <v>0</v>
      </c>
      <c r="X64" s="29">
        <v>0</v>
      </c>
      <c r="Y64" s="29">
        <v>0</v>
      </c>
      <c r="Z64" s="29">
        <v>0</v>
      </c>
      <c r="AA64" s="29">
        <v>0</v>
      </c>
      <c r="AB64" s="29">
        <v>0</v>
      </c>
      <c r="AC64" s="29">
        <v>48043.43</v>
      </c>
      <c r="AD64" s="29">
        <v>121628.46</v>
      </c>
      <c r="AE64" s="29">
        <v>0</v>
      </c>
      <c r="AF64" s="29">
        <v>287.6</v>
      </c>
      <c r="AG64" s="29">
        <v>7000.79</v>
      </c>
      <c r="AH64" s="29">
        <v>19295.34</v>
      </c>
      <c r="AI64" s="29">
        <v>3.45</v>
      </c>
      <c r="AJ64" s="29">
        <v>9.62</v>
      </c>
      <c r="AK64" s="29">
        <v>41039.19</v>
      </c>
      <c r="AL64" s="29">
        <v>102035.9</v>
      </c>
      <c r="AM64" s="29">
        <v>0</v>
      </c>
      <c r="AN64" s="29">
        <v>0</v>
      </c>
      <c r="AO64" s="29">
        <v>6199.18</v>
      </c>
      <c r="AP64" s="29">
        <v>7597.51</v>
      </c>
      <c r="AQ64" s="29">
        <v>311.16</v>
      </c>
      <c r="AR64" s="29">
        <v>511.63</v>
      </c>
      <c r="AS64" s="29">
        <v>70.02</v>
      </c>
      <c r="AT64" s="29">
        <v>616.89</v>
      </c>
      <c r="AU64" s="29">
        <v>5800</v>
      </c>
      <c r="AV64" s="29">
        <v>5800</v>
      </c>
      <c r="AW64" s="29">
        <v>0</v>
      </c>
      <c r="AX64" s="29">
        <v>626.99</v>
      </c>
      <c r="AY64" s="29">
        <v>18</v>
      </c>
      <c r="AZ64" s="29">
        <v>42</v>
      </c>
    </row>
    <row r="65" spans="1:52" s="27" customFormat="1" ht="9" customHeight="1">
      <c r="A65" s="26">
        <v>58</v>
      </c>
      <c r="B65" s="28" t="s">
        <v>156</v>
      </c>
      <c r="C65" s="28" t="s">
        <v>159</v>
      </c>
      <c r="D65" s="29">
        <v>3219.8</v>
      </c>
      <c r="E65" s="29">
        <v>6336.26</v>
      </c>
      <c r="F65" s="29">
        <v>-3116.46</v>
      </c>
      <c r="G65" s="29">
        <v>0</v>
      </c>
      <c r="H65" s="29">
        <v>120.52</v>
      </c>
      <c r="I65" s="29">
        <v>0</v>
      </c>
      <c r="J65" s="29">
        <v>19187.66</v>
      </c>
      <c r="K65" s="29">
        <v>59593</v>
      </c>
      <c r="L65" s="29">
        <v>0</v>
      </c>
      <c r="M65" s="29">
        <v>0</v>
      </c>
      <c r="N65" s="29">
        <v>0</v>
      </c>
      <c r="O65" s="29">
        <v>321980.42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  <c r="U65" s="29">
        <v>0</v>
      </c>
      <c r="V65" s="29">
        <v>0</v>
      </c>
      <c r="W65" s="29">
        <v>0</v>
      </c>
      <c r="X65" s="29">
        <v>0</v>
      </c>
      <c r="Y65" s="29">
        <v>0</v>
      </c>
      <c r="Z65" s="29">
        <v>0</v>
      </c>
      <c r="AA65" s="29">
        <v>0</v>
      </c>
      <c r="AB65" s="29">
        <v>0</v>
      </c>
      <c r="AC65" s="29">
        <v>10405.6</v>
      </c>
      <c r="AD65" s="29">
        <v>19187.66</v>
      </c>
      <c r="AE65" s="29">
        <v>0</v>
      </c>
      <c r="AF65" s="29">
        <v>-521.4</v>
      </c>
      <c r="AG65" s="29">
        <v>2220.76</v>
      </c>
      <c r="AH65" s="29">
        <v>6385.37</v>
      </c>
      <c r="AI65" s="29">
        <v>0.94</v>
      </c>
      <c r="AJ65" s="29">
        <v>3.69</v>
      </c>
      <c r="AK65" s="29">
        <v>8183.9</v>
      </c>
      <c r="AL65" s="29">
        <v>13320</v>
      </c>
      <c r="AM65" s="29">
        <v>0</v>
      </c>
      <c r="AN65" s="29">
        <v>0</v>
      </c>
      <c r="AO65" s="29">
        <v>5944.77</v>
      </c>
      <c r="AP65" s="29">
        <v>6336.26</v>
      </c>
      <c r="AQ65" s="29">
        <v>72.76</v>
      </c>
      <c r="AR65" s="29">
        <v>120.52</v>
      </c>
      <c r="AS65" s="29">
        <v>60.01</v>
      </c>
      <c r="AT65" s="29">
        <v>226.44</v>
      </c>
      <c r="AU65" s="29">
        <v>5800</v>
      </c>
      <c r="AV65" s="29">
        <v>5800</v>
      </c>
      <c r="AW65" s="29">
        <v>0</v>
      </c>
      <c r="AX65" s="29">
        <v>153.3</v>
      </c>
      <c r="AY65" s="29">
        <v>12</v>
      </c>
      <c r="AZ65" s="29">
        <v>36</v>
      </c>
    </row>
    <row r="66" spans="1:52" s="27" customFormat="1" ht="9" customHeight="1">
      <c r="A66" s="26">
        <v>59</v>
      </c>
      <c r="B66" s="28" t="s">
        <v>160</v>
      </c>
      <c r="C66" s="28" t="s">
        <v>161</v>
      </c>
      <c r="D66" s="29">
        <v>1542177.8</v>
      </c>
      <c r="E66" s="29">
        <v>371252.07</v>
      </c>
      <c r="F66" s="29">
        <v>1170925.73</v>
      </c>
      <c r="G66" s="29">
        <v>0</v>
      </c>
      <c r="H66" s="29">
        <v>51725.65</v>
      </c>
      <c r="I66" s="29">
        <v>0</v>
      </c>
      <c r="J66" s="29">
        <v>14750327.38</v>
      </c>
      <c r="K66" s="29">
        <v>10.5211</v>
      </c>
      <c r="L66" s="29">
        <v>0</v>
      </c>
      <c r="M66" s="29">
        <v>0</v>
      </c>
      <c r="N66" s="29">
        <v>0</v>
      </c>
      <c r="O66" s="29">
        <v>140197981.75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>
        <v>0</v>
      </c>
      <c r="V66" s="29">
        <v>0</v>
      </c>
      <c r="W66" s="29">
        <v>0</v>
      </c>
      <c r="X66" s="29">
        <v>0</v>
      </c>
      <c r="Y66" s="29">
        <v>0</v>
      </c>
      <c r="Z66" s="29">
        <v>0</v>
      </c>
      <c r="AA66" s="29">
        <v>0</v>
      </c>
      <c r="AB66" s="29">
        <v>0</v>
      </c>
      <c r="AC66" s="29">
        <v>4939190.74</v>
      </c>
      <c r="AD66" s="29">
        <v>14750327.38</v>
      </c>
      <c r="AE66" s="29">
        <v>581831.49</v>
      </c>
      <c r="AF66" s="29">
        <v>1228841.69</v>
      </c>
      <c r="AG66" s="29">
        <v>704245.89</v>
      </c>
      <c r="AH66" s="29">
        <v>1142770.59</v>
      </c>
      <c r="AI66" s="29">
        <v>3475.57</v>
      </c>
      <c r="AJ66" s="29">
        <v>4432.88</v>
      </c>
      <c r="AK66" s="29">
        <v>3649637.79</v>
      </c>
      <c r="AL66" s="29">
        <v>12374282.22</v>
      </c>
      <c r="AM66" s="29">
        <v>0</v>
      </c>
      <c r="AN66" s="29">
        <v>0</v>
      </c>
      <c r="AO66" s="29">
        <v>177505.41</v>
      </c>
      <c r="AP66" s="29">
        <v>371252.07</v>
      </c>
      <c r="AQ66" s="29">
        <v>31562.06</v>
      </c>
      <c r="AR66" s="29">
        <v>51725.65</v>
      </c>
      <c r="AS66" s="29">
        <v>55937.35</v>
      </c>
      <c r="AT66" s="29">
        <v>162684.29</v>
      </c>
      <c r="AU66" s="29">
        <v>90000</v>
      </c>
      <c r="AV66" s="29">
        <v>90000</v>
      </c>
      <c r="AW66" s="29">
        <v>0</v>
      </c>
      <c r="AX66" s="29">
        <v>66830.13</v>
      </c>
      <c r="AY66" s="29">
        <v>6</v>
      </c>
      <c r="AZ66" s="29">
        <v>12</v>
      </c>
    </row>
    <row r="67" spans="1:52" s="27" customFormat="1" ht="9" customHeight="1">
      <c r="A67" s="26">
        <v>60</v>
      </c>
      <c r="B67" s="28" t="s">
        <v>162</v>
      </c>
      <c r="C67" s="28" t="s">
        <v>163</v>
      </c>
      <c r="D67" s="29">
        <v>1672074.7</v>
      </c>
      <c r="E67" s="29">
        <v>203084.46</v>
      </c>
      <c r="F67" s="29">
        <v>1468990.24</v>
      </c>
      <c r="G67" s="29">
        <v>0</v>
      </c>
      <c r="H67" s="29">
        <v>60107.39</v>
      </c>
      <c r="I67" s="29">
        <v>0</v>
      </c>
      <c r="J67" s="29">
        <v>16287883.77</v>
      </c>
      <c r="K67" s="29">
        <v>10.03</v>
      </c>
      <c r="L67" s="29">
        <v>0</v>
      </c>
      <c r="M67" s="29">
        <v>0</v>
      </c>
      <c r="N67" s="29">
        <v>0</v>
      </c>
      <c r="O67" s="29">
        <v>162337349.51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>
        <v>0</v>
      </c>
      <c r="V67" s="29">
        <v>0</v>
      </c>
      <c r="W67" s="29">
        <v>0</v>
      </c>
      <c r="X67" s="29">
        <v>0</v>
      </c>
      <c r="Y67" s="29">
        <v>0</v>
      </c>
      <c r="Z67" s="29">
        <v>0</v>
      </c>
      <c r="AA67" s="29">
        <v>0</v>
      </c>
      <c r="AB67" s="29">
        <v>0</v>
      </c>
      <c r="AC67" s="29">
        <v>7568961.41</v>
      </c>
      <c r="AD67" s="29">
        <v>16287883.77</v>
      </c>
      <c r="AE67" s="29">
        <v>19000</v>
      </c>
      <c r="AF67" s="29">
        <v>500566.42</v>
      </c>
      <c r="AG67" s="29">
        <v>790230</v>
      </c>
      <c r="AH67" s="29">
        <v>2166010.1</v>
      </c>
      <c r="AI67" s="29">
        <v>0</v>
      </c>
      <c r="AJ67" s="29">
        <v>0</v>
      </c>
      <c r="AK67" s="29">
        <v>6759731.41</v>
      </c>
      <c r="AL67" s="29">
        <v>13621307.25</v>
      </c>
      <c r="AM67" s="29">
        <v>0</v>
      </c>
      <c r="AN67" s="29">
        <v>0</v>
      </c>
      <c r="AO67" s="29">
        <v>45521.91</v>
      </c>
      <c r="AP67" s="29">
        <v>203084.46</v>
      </c>
      <c r="AQ67" s="29">
        <v>36560.93</v>
      </c>
      <c r="AR67" s="29">
        <v>60107.39</v>
      </c>
      <c r="AS67" s="29">
        <v>8610.98</v>
      </c>
      <c r="AT67" s="29">
        <v>65242.5</v>
      </c>
      <c r="AU67" s="29">
        <v>0</v>
      </c>
      <c r="AV67" s="29">
        <v>0</v>
      </c>
      <c r="AW67" s="29">
        <v>0</v>
      </c>
      <c r="AX67" s="29">
        <v>77024.57</v>
      </c>
      <c r="AY67" s="29">
        <v>350</v>
      </c>
      <c r="AZ67" s="29">
        <v>710</v>
      </c>
    </row>
    <row r="68" spans="1:52" s="27" customFormat="1" ht="9" customHeight="1">
      <c r="A68" s="26">
        <v>61</v>
      </c>
      <c r="B68" s="28" t="s">
        <v>164</v>
      </c>
      <c r="C68" s="28" t="s">
        <v>165</v>
      </c>
      <c r="D68" s="29">
        <v>20324.02</v>
      </c>
      <c r="E68" s="29">
        <v>1625.04</v>
      </c>
      <c r="F68" s="29">
        <v>18698.98</v>
      </c>
      <c r="G68" s="29">
        <v>0</v>
      </c>
      <c r="H68" s="29">
        <v>759.54</v>
      </c>
      <c r="I68" s="29">
        <v>0</v>
      </c>
      <c r="J68" s="29">
        <v>94496.07</v>
      </c>
      <c r="K68" s="29">
        <v>4.65</v>
      </c>
      <c r="L68" s="29">
        <v>0</v>
      </c>
      <c r="M68" s="29">
        <v>0</v>
      </c>
      <c r="N68" s="29">
        <v>0</v>
      </c>
      <c r="O68" s="29">
        <v>2032401.57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29">
        <v>0</v>
      </c>
      <c r="V68" s="29">
        <v>0</v>
      </c>
      <c r="W68" s="29">
        <v>0</v>
      </c>
      <c r="X68" s="29">
        <v>0</v>
      </c>
      <c r="Y68" s="29">
        <v>0</v>
      </c>
      <c r="Z68" s="29">
        <v>0</v>
      </c>
      <c r="AA68" s="29">
        <v>0</v>
      </c>
      <c r="AB68" s="29">
        <v>0</v>
      </c>
      <c r="AC68" s="29">
        <v>40318.86</v>
      </c>
      <c r="AD68" s="29">
        <v>94496.07</v>
      </c>
      <c r="AE68" s="29">
        <v>2590.51</v>
      </c>
      <c r="AF68" s="29">
        <v>2590.51</v>
      </c>
      <c r="AG68" s="29">
        <v>6938.28</v>
      </c>
      <c r="AH68" s="29">
        <v>11047.85</v>
      </c>
      <c r="AI68" s="29">
        <v>0</v>
      </c>
      <c r="AJ68" s="29">
        <v>0</v>
      </c>
      <c r="AK68" s="29">
        <v>30790.07</v>
      </c>
      <c r="AL68" s="29">
        <v>80857.71</v>
      </c>
      <c r="AM68" s="29">
        <v>0</v>
      </c>
      <c r="AN68" s="29">
        <v>0</v>
      </c>
      <c r="AO68" s="29">
        <v>1262.68</v>
      </c>
      <c r="AP68" s="29">
        <v>1625.04</v>
      </c>
      <c r="AQ68" s="29">
        <v>459.27</v>
      </c>
      <c r="AR68" s="29">
        <v>759.54</v>
      </c>
      <c r="AS68" s="29">
        <v>803.41</v>
      </c>
      <c r="AT68" s="29">
        <v>865.08</v>
      </c>
      <c r="AU68" s="29">
        <v>0</v>
      </c>
      <c r="AV68" s="29">
        <v>0</v>
      </c>
      <c r="AW68" s="29">
        <v>0</v>
      </c>
      <c r="AX68" s="29">
        <v>0.42</v>
      </c>
      <c r="AY68" s="29">
        <v>0</v>
      </c>
      <c r="AZ68" s="29">
        <v>0</v>
      </c>
    </row>
    <row r="69" spans="1:52" s="27" customFormat="1" ht="9" customHeight="1">
      <c r="A69" s="26">
        <v>62</v>
      </c>
      <c r="B69" s="28" t="s">
        <v>166</v>
      </c>
      <c r="C69" s="28" t="s">
        <v>167</v>
      </c>
      <c r="D69" s="29">
        <v>106054.5</v>
      </c>
      <c r="E69" s="29">
        <v>24801.12</v>
      </c>
      <c r="F69" s="29">
        <v>81253.38</v>
      </c>
      <c r="G69" s="29">
        <v>0</v>
      </c>
      <c r="H69" s="29">
        <v>3569.77</v>
      </c>
      <c r="I69" s="29">
        <v>0</v>
      </c>
      <c r="J69" s="29">
        <v>862449.29</v>
      </c>
      <c r="K69" s="29">
        <v>8.9453</v>
      </c>
      <c r="L69" s="29">
        <v>0</v>
      </c>
      <c r="M69" s="29">
        <v>0</v>
      </c>
      <c r="N69" s="29">
        <v>0</v>
      </c>
      <c r="O69" s="29">
        <v>9641318.49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>
        <v>0</v>
      </c>
      <c r="V69" s="29">
        <v>0</v>
      </c>
      <c r="W69" s="29">
        <v>0</v>
      </c>
      <c r="X69" s="29">
        <v>0</v>
      </c>
      <c r="Y69" s="29">
        <v>0</v>
      </c>
      <c r="Z69" s="29">
        <v>0</v>
      </c>
      <c r="AA69" s="29">
        <v>0</v>
      </c>
      <c r="AB69" s="29">
        <v>0</v>
      </c>
      <c r="AC69" s="29">
        <v>394050.4</v>
      </c>
      <c r="AD69" s="29">
        <v>862449.29</v>
      </c>
      <c r="AE69" s="29">
        <v>125431.18</v>
      </c>
      <c r="AF69" s="29">
        <v>454573.11</v>
      </c>
      <c r="AG69" s="29">
        <v>48017.31</v>
      </c>
      <c r="AH69" s="29">
        <v>138881.92</v>
      </c>
      <c r="AI69" s="29">
        <v>0</v>
      </c>
      <c r="AJ69" s="29">
        <v>221.45</v>
      </c>
      <c r="AK69" s="29">
        <v>220601.91</v>
      </c>
      <c r="AL69" s="29">
        <v>268772.81</v>
      </c>
      <c r="AM69" s="29">
        <v>0</v>
      </c>
      <c r="AN69" s="29">
        <v>0</v>
      </c>
      <c r="AO69" s="29">
        <v>10653.31</v>
      </c>
      <c r="AP69" s="29">
        <v>24801.12</v>
      </c>
      <c r="AQ69" s="29">
        <v>2170.42</v>
      </c>
      <c r="AR69" s="29">
        <v>3569.77</v>
      </c>
      <c r="AS69" s="29">
        <v>3982.89</v>
      </c>
      <c r="AT69" s="29">
        <v>7474.32</v>
      </c>
      <c r="AU69" s="29">
        <v>0</v>
      </c>
      <c r="AV69" s="29">
        <v>0</v>
      </c>
      <c r="AW69" s="29">
        <v>0</v>
      </c>
      <c r="AX69" s="29">
        <v>4757.03</v>
      </c>
      <c r="AY69" s="29">
        <v>4500</v>
      </c>
      <c r="AZ69" s="29">
        <v>9000</v>
      </c>
    </row>
    <row r="70" spans="1:52" s="27" customFormat="1" ht="9" customHeight="1">
      <c r="A70" s="26">
        <v>63</v>
      </c>
      <c r="B70" s="28" t="s">
        <v>168</v>
      </c>
      <c r="C70" s="28" t="s">
        <v>169</v>
      </c>
      <c r="D70" s="29">
        <v>39126.51</v>
      </c>
      <c r="E70" s="29">
        <v>4466.43</v>
      </c>
      <c r="F70" s="29">
        <v>34660.08</v>
      </c>
      <c r="G70" s="29">
        <v>0</v>
      </c>
      <c r="H70" s="29">
        <v>1304.89</v>
      </c>
      <c r="I70" s="29">
        <v>0</v>
      </c>
      <c r="J70" s="29">
        <v>373511.86</v>
      </c>
      <c r="K70" s="29">
        <v>10.5</v>
      </c>
      <c r="L70" s="29">
        <v>0</v>
      </c>
      <c r="M70" s="29">
        <v>0</v>
      </c>
      <c r="N70" s="29">
        <v>0</v>
      </c>
      <c r="O70" s="29">
        <v>3556955.66</v>
      </c>
      <c r="P70" s="29">
        <v>0</v>
      </c>
      <c r="Q70" s="29">
        <v>0</v>
      </c>
      <c r="R70" s="29">
        <v>0</v>
      </c>
      <c r="S70" s="29">
        <v>0</v>
      </c>
      <c r="T70" s="29">
        <v>0</v>
      </c>
      <c r="U70" s="29">
        <v>0</v>
      </c>
      <c r="V70" s="29">
        <v>0</v>
      </c>
      <c r="W70" s="29">
        <v>0</v>
      </c>
      <c r="X70" s="29">
        <v>0</v>
      </c>
      <c r="Y70" s="29">
        <v>0</v>
      </c>
      <c r="Z70" s="29">
        <v>0</v>
      </c>
      <c r="AA70" s="29">
        <v>0</v>
      </c>
      <c r="AB70" s="29">
        <v>0</v>
      </c>
      <c r="AC70" s="29">
        <v>188453.9</v>
      </c>
      <c r="AD70" s="29">
        <v>373511.86</v>
      </c>
      <c r="AE70" s="29">
        <v>22243.73</v>
      </c>
      <c r="AF70" s="29">
        <v>45829.83</v>
      </c>
      <c r="AG70" s="29">
        <v>21192.4</v>
      </c>
      <c r="AH70" s="29">
        <v>35812.06</v>
      </c>
      <c r="AI70" s="29">
        <v>0</v>
      </c>
      <c r="AJ70" s="29">
        <v>0</v>
      </c>
      <c r="AK70" s="29">
        <v>145017.77</v>
      </c>
      <c r="AL70" s="29">
        <v>291869.97</v>
      </c>
      <c r="AM70" s="29">
        <v>0</v>
      </c>
      <c r="AN70" s="29">
        <v>0</v>
      </c>
      <c r="AO70" s="29">
        <v>1285.61</v>
      </c>
      <c r="AP70" s="29">
        <v>4466.43</v>
      </c>
      <c r="AQ70" s="29">
        <v>793.7</v>
      </c>
      <c r="AR70" s="29">
        <v>1304.89</v>
      </c>
      <c r="AS70" s="29">
        <v>455.91</v>
      </c>
      <c r="AT70" s="29">
        <v>1402.08</v>
      </c>
      <c r="AU70" s="29">
        <v>0</v>
      </c>
      <c r="AV70" s="29">
        <v>0</v>
      </c>
      <c r="AW70" s="29">
        <v>0</v>
      </c>
      <c r="AX70" s="29">
        <v>1648.76</v>
      </c>
      <c r="AY70" s="29">
        <v>36</v>
      </c>
      <c r="AZ70" s="29">
        <v>110.7</v>
      </c>
    </row>
    <row r="71" spans="1:52" s="12" customFormat="1" ht="9">
      <c r="A71" s="23"/>
      <c r="B71" s="24" t="s">
        <v>45</v>
      </c>
      <c r="C71" s="25"/>
      <c r="D71" s="30">
        <f aca="true" t="shared" si="0" ref="D71:AI71">SUM(D8:D70)</f>
        <v>1087473339.29</v>
      </c>
      <c r="E71" s="30">
        <f t="shared" si="0"/>
        <v>63119425.17000001</v>
      </c>
      <c r="F71" s="30">
        <f t="shared" si="0"/>
        <v>1024353914.12</v>
      </c>
      <c r="G71" s="30">
        <f t="shared" si="0"/>
        <v>95845748.92</v>
      </c>
      <c r="H71" s="30">
        <f t="shared" si="0"/>
        <v>37013362.90000002</v>
      </c>
      <c r="I71" s="30">
        <f t="shared" si="0"/>
        <v>59980358.51</v>
      </c>
      <c r="J71" s="30">
        <f t="shared" si="0"/>
        <v>4086908318.210001</v>
      </c>
      <c r="K71" s="30">
        <f t="shared" si="0"/>
        <v>60027.3382</v>
      </c>
      <c r="L71" s="30">
        <f t="shared" si="0"/>
        <v>0</v>
      </c>
      <c r="M71" s="30">
        <f t="shared" si="0"/>
        <v>0</v>
      </c>
      <c r="N71" s="30">
        <f t="shared" si="0"/>
        <v>0</v>
      </c>
      <c r="O71" s="30">
        <f t="shared" si="0"/>
        <v>98941353540.29002</v>
      </c>
      <c r="P71" s="30">
        <f t="shared" si="0"/>
        <v>0</v>
      </c>
      <c r="Q71" s="30">
        <f t="shared" si="0"/>
        <v>0</v>
      </c>
      <c r="R71" s="30">
        <f t="shared" si="0"/>
        <v>0</v>
      </c>
      <c r="S71" s="30">
        <f t="shared" si="0"/>
        <v>0</v>
      </c>
      <c r="T71" s="30">
        <f t="shared" si="0"/>
        <v>0</v>
      </c>
      <c r="U71" s="30">
        <f t="shared" si="0"/>
        <v>0</v>
      </c>
      <c r="V71" s="30">
        <f t="shared" si="0"/>
        <v>0</v>
      </c>
      <c r="W71" s="30">
        <f t="shared" si="0"/>
        <v>0</v>
      </c>
      <c r="X71" s="30">
        <f t="shared" si="0"/>
        <v>0</v>
      </c>
      <c r="Y71" s="30">
        <f t="shared" si="0"/>
        <v>0</v>
      </c>
      <c r="Z71" s="30">
        <f t="shared" si="0"/>
        <v>0</v>
      </c>
      <c r="AA71" s="30">
        <f t="shared" si="0"/>
        <v>0</v>
      </c>
      <c r="AB71" s="30">
        <f t="shared" si="0"/>
        <v>0</v>
      </c>
      <c r="AC71" s="30">
        <f t="shared" si="0"/>
        <v>2876331400.9400005</v>
      </c>
      <c r="AD71" s="30">
        <f t="shared" si="0"/>
        <v>4086908318.210001</v>
      </c>
      <c r="AE71" s="30">
        <f t="shared" si="0"/>
        <v>-31910370.21999999</v>
      </c>
      <c r="AF71" s="30">
        <f t="shared" si="0"/>
        <v>-5158996.990000009</v>
      </c>
      <c r="AG71" s="30">
        <f t="shared" si="0"/>
        <v>304259883.30999976</v>
      </c>
      <c r="AH71" s="30">
        <f t="shared" si="0"/>
        <v>1094711144.9999993</v>
      </c>
      <c r="AI71" s="30">
        <f t="shared" si="0"/>
        <v>4814862.68</v>
      </c>
      <c r="AJ71" s="30">
        <f aca="true" t="shared" si="1" ref="AJ71:BO71">SUM(AJ8:AJ70)</f>
        <v>12300756.6</v>
      </c>
      <c r="AK71" s="30">
        <f t="shared" si="1"/>
        <v>2596997070.1899986</v>
      </c>
      <c r="AL71" s="30">
        <f t="shared" si="1"/>
        <v>2986083629.3300004</v>
      </c>
      <c r="AM71" s="30">
        <f t="shared" si="1"/>
        <v>2169954.98</v>
      </c>
      <c r="AN71" s="30">
        <f t="shared" si="1"/>
        <v>-1028215.73</v>
      </c>
      <c r="AO71" s="30">
        <f t="shared" si="1"/>
        <v>33799115.47</v>
      </c>
      <c r="AP71" s="30">
        <f t="shared" si="1"/>
        <v>63119425.17000001</v>
      </c>
      <c r="AQ71" s="30">
        <f t="shared" si="1"/>
        <v>22312267.690000005</v>
      </c>
      <c r="AR71" s="30">
        <f t="shared" si="1"/>
        <v>37013362.90000002</v>
      </c>
      <c r="AS71" s="30">
        <f t="shared" si="1"/>
        <v>10174163.769999998</v>
      </c>
      <c r="AT71" s="30">
        <f t="shared" si="1"/>
        <v>20296812.27000001</v>
      </c>
      <c r="AU71" s="30">
        <f t="shared" si="1"/>
        <v>1315685.78</v>
      </c>
      <c r="AV71" s="30">
        <f t="shared" si="1"/>
        <v>1349076.5</v>
      </c>
      <c r="AW71" s="30">
        <f t="shared" si="1"/>
        <v>-22548.91999999997</v>
      </c>
      <c r="AX71" s="30">
        <f t="shared" si="1"/>
        <v>4419356.170000001</v>
      </c>
      <c r="AY71" s="30">
        <f t="shared" si="1"/>
        <v>19547.15</v>
      </c>
      <c r="AZ71" s="30">
        <f t="shared" si="1"/>
        <v>40817.329999999994</v>
      </c>
    </row>
    <row r="72" spans="1:52" s="17" customFormat="1" ht="9">
      <c r="A72" s="18"/>
      <c r="B72" s="19" t="s">
        <v>47</v>
      </c>
      <c r="C72" s="20"/>
      <c r="D72" s="31">
        <f aca="true" t="shared" si="2" ref="D72:AI72">D71-D22</f>
        <v>33170101.21999991</v>
      </c>
      <c r="E72" s="31">
        <f t="shared" si="2"/>
        <v>6626642.260000013</v>
      </c>
      <c r="F72" s="31">
        <f t="shared" si="2"/>
        <v>26543458.96000004</v>
      </c>
      <c r="G72" s="31">
        <f t="shared" si="2"/>
        <v>0</v>
      </c>
      <c r="H72" s="31">
        <f t="shared" si="2"/>
        <v>1147972.4900000244</v>
      </c>
      <c r="I72" s="31">
        <f t="shared" si="2"/>
        <v>0</v>
      </c>
      <c r="J72" s="31">
        <f t="shared" si="2"/>
        <v>226890972.88000107</v>
      </c>
      <c r="K72" s="31">
        <f t="shared" si="2"/>
        <v>60023.3082</v>
      </c>
      <c r="L72" s="31">
        <f t="shared" si="2"/>
        <v>0</v>
      </c>
      <c r="M72" s="31">
        <f t="shared" si="2"/>
        <v>0</v>
      </c>
      <c r="N72" s="31">
        <f t="shared" si="2"/>
        <v>0</v>
      </c>
      <c r="O72" s="31">
        <f t="shared" si="2"/>
        <v>3095604624.6200256</v>
      </c>
      <c r="P72" s="31">
        <f t="shared" si="2"/>
        <v>0</v>
      </c>
      <c r="Q72" s="31">
        <f t="shared" si="2"/>
        <v>0</v>
      </c>
      <c r="R72" s="31">
        <f t="shared" si="2"/>
        <v>0</v>
      </c>
      <c r="S72" s="31">
        <f t="shared" si="2"/>
        <v>0</v>
      </c>
      <c r="T72" s="31">
        <f t="shared" si="2"/>
        <v>0</v>
      </c>
      <c r="U72" s="31">
        <f t="shared" si="2"/>
        <v>0</v>
      </c>
      <c r="V72" s="31">
        <f t="shared" si="2"/>
        <v>0</v>
      </c>
      <c r="W72" s="31">
        <f t="shared" si="2"/>
        <v>0</v>
      </c>
      <c r="X72" s="31">
        <f t="shared" si="2"/>
        <v>0</v>
      </c>
      <c r="Y72" s="31">
        <f t="shared" si="2"/>
        <v>0</v>
      </c>
      <c r="Z72" s="31">
        <f t="shared" si="2"/>
        <v>0</v>
      </c>
      <c r="AA72" s="31">
        <f t="shared" si="2"/>
        <v>0</v>
      </c>
      <c r="AB72" s="31">
        <f t="shared" si="2"/>
        <v>0</v>
      </c>
      <c r="AC72" s="31">
        <f t="shared" si="2"/>
        <v>94806901.24000072</v>
      </c>
      <c r="AD72" s="31">
        <f t="shared" si="2"/>
        <v>226890972.88000107</v>
      </c>
      <c r="AE72" s="31">
        <f t="shared" si="2"/>
        <v>13076192.510000005</v>
      </c>
      <c r="AF72" s="31">
        <f t="shared" si="2"/>
        <v>51036288.35999999</v>
      </c>
      <c r="AG72" s="31">
        <f t="shared" si="2"/>
        <v>23752237.099999785</v>
      </c>
      <c r="AH72" s="31">
        <f t="shared" si="2"/>
        <v>48865695.029999256</v>
      </c>
      <c r="AI72" s="31">
        <f t="shared" si="2"/>
        <v>2539166.42</v>
      </c>
      <c r="AJ72" s="31">
        <f aca="true" t="shared" si="3" ref="AJ72:BO72">AJ71-AJ22</f>
        <v>6201499.09</v>
      </c>
      <c r="AK72" s="31">
        <f t="shared" si="3"/>
        <v>55342607.22999859</v>
      </c>
      <c r="AL72" s="31">
        <f t="shared" si="3"/>
        <v>120690752.2300005</v>
      </c>
      <c r="AM72" s="31">
        <f t="shared" si="3"/>
        <v>96697.97999999998</v>
      </c>
      <c r="AN72" s="31">
        <f t="shared" si="3"/>
        <v>96738.16999999993</v>
      </c>
      <c r="AO72" s="31">
        <f t="shared" si="3"/>
        <v>2588301.789999999</v>
      </c>
      <c r="AP72" s="31">
        <f t="shared" si="3"/>
        <v>6626642.260000013</v>
      </c>
      <c r="AQ72" s="31">
        <f t="shared" si="3"/>
        <v>696525.6600000039</v>
      </c>
      <c r="AR72" s="31">
        <f t="shared" si="3"/>
        <v>1147972.4900000244</v>
      </c>
      <c r="AS72" s="31">
        <f t="shared" si="3"/>
        <v>1250579.3199999984</v>
      </c>
      <c r="AT72" s="31">
        <f t="shared" si="3"/>
        <v>3342731.300000012</v>
      </c>
      <c r="AU72" s="31">
        <f t="shared" si="3"/>
        <v>644761.38</v>
      </c>
      <c r="AV72" s="31">
        <f t="shared" si="3"/>
        <v>678152.1</v>
      </c>
      <c r="AW72" s="31">
        <f t="shared" si="3"/>
        <v>-22548.91999999997</v>
      </c>
      <c r="AX72" s="31">
        <f t="shared" si="3"/>
        <v>1419356.1700000009</v>
      </c>
      <c r="AY72" s="31">
        <f t="shared" si="3"/>
        <v>18984.350000000002</v>
      </c>
      <c r="AZ72" s="31">
        <f t="shared" si="3"/>
        <v>38430.2</v>
      </c>
    </row>
    <row r="73" spans="5:30" ht="12">
      <c r="E73" s="11"/>
      <c r="F73" s="13"/>
      <c r="AD73" s="15"/>
    </row>
    <row r="74" ht="12">
      <c r="F74" s="11"/>
    </row>
    <row r="75" ht="12">
      <c r="D75" s="8"/>
    </row>
    <row r="76" ht="12">
      <c r="E76" s="11"/>
    </row>
  </sheetData>
  <autoFilter ref="B7:C7"/>
  <mergeCells count="26">
    <mergeCell ref="D1:M1"/>
    <mergeCell ref="C4:C6"/>
    <mergeCell ref="B4:B6"/>
    <mergeCell ref="A4:A6"/>
    <mergeCell ref="D4:N4"/>
    <mergeCell ref="AC4:AN4"/>
    <mergeCell ref="AC5:AD5"/>
    <mergeCell ref="AE5:AF5"/>
    <mergeCell ref="AG5:AH5"/>
    <mergeCell ref="AI5:AJ5"/>
    <mergeCell ref="AK5:AL5"/>
    <mergeCell ref="AM5:AN5"/>
    <mergeCell ref="AO4:AZ4"/>
    <mergeCell ref="AO5:AP5"/>
    <mergeCell ref="AQ5:AR5"/>
    <mergeCell ref="AS5:AT5"/>
    <mergeCell ref="AU5:AV5"/>
    <mergeCell ref="AW5:AX5"/>
    <mergeCell ref="AY5:AZ5"/>
    <mergeCell ref="O5:O6"/>
    <mergeCell ref="P5:AB5"/>
    <mergeCell ref="O4:AB4"/>
    <mergeCell ref="D5:F5"/>
    <mergeCell ref="G5:I5"/>
    <mergeCell ref="J5:K5"/>
    <mergeCell ref="L5:N5"/>
  </mergeCells>
  <printOptions/>
  <pageMargins left="0.15748031496062992" right="0.15748031496062992" top="0.4724409448818898" bottom="0.31496062992125984" header="0.35433070866141736" footer="0.15748031496062992"/>
  <pageSetup horizontalDpi="600" verticalDpi="600" orientation="landscape" pageOrder="overThenDown" paperSize="9" r:id="rId1"/>
  <headerFooter alignWithMargins="0">
    <oddFooter>&amp;R&amp;7Страница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Вячеслав</cp:lastModifiedBy>
  <cp:lastPrinted>2005-12-15T08:34:11Z</cp:lastPrinted>
  <dcterms:created xsi:type="dcterms:W3CDTF">2004-04-14T14:07:04Z</dcterms:created>
  <dcterms:modified xsi:type="dcterms:W3CDTF">2005-12-15T08:34:13Z</dcterms:modified>
  <cp:category/>
  <cp:version/>
  <cp:contentType/>
  <cp:contentStatus/>
</cp:coreProperties>
</file>