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385" activeTab="0"/>
  </bookViews>
  <sheets>
    <sheet name="26.01.2016" sheetId="1" r:id="rId1"/>
  </sheets>
  <externalReferences>
    <externalReference r:id="rId4"/>
  </externalReferences>
  <definedNames>
    <definedName name="_xlnm.Print_Area" localSheetId="0">'26.01.2016'!$A$1:$E$40</definedName>
  </definedNames>
  <calcPr fullCalcOnLoad="1"/>
</workbook>
</file>

<file path=xl/sharedStrings.xml><?xml version="1.0" encoding="utf-8"?>
<sst xmlns="http://schemas.openxmlformats.org/spreadsheetml/2006/main" count="39" uniqueCount="38">
  <si>
    <t xml:space="preserve">      Список должников, имеющих задолженность по страховым взносам на ОПС и ОМС                                                                            (свыше 100 тыс. руб.)  по состоянию на 26.01.2016 г.</t>
  </si>
  <si>
    <t>(тыс. руб.)</t>
  </si>
  <si>
    <t>№ п/п</t>
  </si>
  <si>
    <t>Полное наименование организации (Ф.И.О. предпринимателя)</t>
  </si>
  <si>
    <t>Ф.И.О. руководителя</t>
  </si>
  <si>
    <t>Задолженность по страховым взносам на обязательное пенсионное страхование</t>
  </si>
  <si>
    <t xml:space="preserve">Задолженность по страховым взносам на обязательное медицинское страхование </t>
  </si>
  <si>
    <t>УПФР в г. Белгороде</t>
  </si>
  <si>
    <t>Рыбка Дмитрий Викторович</t>
  </si>
  <si>
    <t>ЗАО "БЭТЗ"</t>
  </si>
  <si>
    <t>ЗАО "Белэлектроцентр-Сервис"</t>
  </si>
  <si>
    <t>Итого</t>
  </si>
  <si>
    <t>МУП "ГПТ"</t>
  </si>
  <si>
    <t xml:space="preserve">Мялицын Игорь Николаевич </t>
  </si>
  <si>
    <t>ООО Агропром</t>
  </si>
  <si>
    <t>Гаджизаде Чингиз Гурбан Оглы</t>
  </si>
  <si>
    <t>ООО БМП Южтехмонтаж</t>
  </si>
  <si>
    <t>Приходько Валерий Васильевич</t>
  </si>
  <si>
    <t>ООО Авто Ресурс</t>
  </si>
  <si>
    <t>Быков Родион Вячеславович</t>
  </si>
  <si>
    <t>ООО  "Нерудтрейд"</t>
  </si>
  <si>
    <t>Сороколетов  Александр Анатольевич</t>
  </si>
  <si>
    <t>ООО "Промбетон"</t>
  </si>
  <si>
    <t>Трушляков Константин Михайлович</t>
  </si>
  <si>
    <t>ОАО "Бвс-2"</t>
  </si>
  <si>
    <t>Алекперов Александр Чингизович</t>
  </si>
  <si>
    <t>УПФР в Губкинском районе</t>
  </si>
  <si>
    <t>Бердиков Михаил Васильевич</t>
  </si>
  <si>
    <t xml:space="preserve">ООО СУ "Трансводстрой" </t>
  </si>
  <si>
    <t xml:space="preserve">ООО "Дорводстрой" </t>
  </si>
  <si>
    <t>ООО Губкинский механический завод</t>
  </si>
  <si>
    <t>Мацнев Алексей Пантелеевич</t>
  </si>
  <si>
    <t xml:space="preserve">УПФР в Чернянском районе </t>
  </si>
  <si>
    <t>ООО "Оскол-Транзит"</t>
  </si>
  <si>
    <t>Фахретдинов Альберт Ахтямович</t>
  </si>
  <si>
    <t xml:space="preserve">ВСЕГО по  13 организациям </t>
  </si>
  <si>
    <t>Начальник отдела ОАСВ ВС и ЗЛ, ВЗ                                                                                              Е.А. Шевцова</t>
  </si>
  <si>
    <t>Исполнитель: Мясоедова Н.Н. тел.30-69-57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</si>
</sst>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0"/>
      <name val="Arial Cyr"/>
      <family val="0"/>
    </font>
    <font>
      <b/>
      <sz val="2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8"/>
      <name val="Arial Narrow"/>
      <family val="2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b/>
      <sz val="20"/>
      <name val="Times New Roman"/>
      <family val="1"/>
    </font>
    <font>
      <b/>
      <sz val="16"/>
      <color indexed="10"/>
      <name val="Times New Roman"/>
      <family val="1"/>
    </font>
    <font>
      <sz val="10"/>
      <name val="Arial"/>
      <family val="2"/>
    </font>
    <font>
      <sz val="16"/>
      <color indexed="8"/>
      <name val="Calibri"/>
      <family val="2"/>
    </font>
    <font>
      <sz val="22"/>
      <name val="Times New Roman"/>
      <family val="1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6" fillId="0" borderId="0">
      <alignment/>
      <protection/>
    </xf>
    <xf numFmtId="0" fontId="39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0" fontId="21" fillId="0" borderId="0" xfId="60" applyFont="1" applyAlignment="1">
      <alignment horizontal="center" vertical="center" wrapText="1"/>
      <protection/>
    </xf>
    <xf numFmtId="0" fontId="22" fillId="0" borderId="0" xfId="60" applyFont="1" applyAlignment="1">
      <alignment vertical="center" wrapText="1"/>
      <protection/>
    </xf>
    <xf numFmtId="0" fontId="23" fillId="0" borderId="0" xfId="60" applyFont="1" applyAlignment="1">
      <alignment wrapText="1"/>
      <protection/>
    </xf>
    <xf numFmtId="0" fontId="24" fillId="0" borderId="0" xfId="60" applyFont="1" applyAlignment="1">
      <alignment horizontal="right" wrapText="1"/>
      <protection/>
    </xf>
    <xf numFmtId="2" fontId="25" fillId="0" borderId="10" xfId="60" applyNumberFormat="1" applyFont="1" applyBorder="1" applyAlignment="1">
      <alignment vertical="center" wrapText="1"/>
      <protection/>
    </xf>
    <xf numFmtId="2" fontId="26" fillId="0" borderId="10" xfId="60" applyNumberFormat="1" applyFont="1" applyBorder="1" applyAlignment="1">
      <alignment horizontal="center" vertical="center" wrapText="1"/>
      <protection/>
    </xf>
    <xf numFmtId="2" fontId="25" fillId="0" borderId="10" xfId="60" applyNumberFormat="1" applyFont="1" applyBorder="1" applyAlignment="1">
      <alignment horizontal="center" vertical="center" wrapText="1"/>
      <protection/>
    </xf>
    <xf numFmtId="0" fontId="27" fillId="0" borderId="10" xfId="60" applyFont="1" applyBorder="1" applyAlignment="1">
      <alignment horizontal="center"/>
      <protection/>
    </xf>
    <xf numFmtId="0" fontId="28" fillId="0" borderId="10" xfId="60" applyFont="1" applyBorder="1" applyAlignment="1">
      <alignment horizontal="center" wrapText="1"/>
      <protection/>
    </xf>
    <xf numFmtId="0" fontId="25" fillId="33" borderId="10" xfId="60" applyFont="1" applyFill="1" applyBorder="1" applyAlignment="1">
      <alignment horizontal="left"/>
      <protection/>
    </xf>
    <xf numFmtId="0" fontId="29" fillId="33" borderId="10" xfId="60" applyFont="1" applyFill="1" applyBorder="1" applyAlignment="1">
      <alignment wrapText="1"/>
      <protection/>
    </xf>
    <xf numFmtId="0" fontId="29" fillId="33" borderId="10" xfId="60" applyFont="1" applyFill="1" applyBorder="1" applyAlignment="1">
      <alignment/>
      <protection/>
    </xf>
    <xf numFmtId="0" fontId="30" fillId="33" borderId="10" xfId="60" applyFont="1" applyFill="1" applyBorder="1" applyAlignment="1">
      <alignment/>
      <protection/>
    </xf>
    <xf numFmtId="1" fontId="32" fillId="0" borderId="10" xfId="0" applyNumberFormat="1" applyFont="1" applyFill="1" applyBorder="1" applyAlignment="1">
      <alignment horizontal="center" wrapText="1"/>
    </xf>
    <xf numFmtId="0" fontId="31" fillId="0" borderId="10" xfId="0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left" wrapText="1"/>
    </xf>
    <xf numFmtId="164" fontId="31" fillId="0" borderId="10" xfId="60" applyNumberFormat="1" applyFont="1" applyFill="1" applyBorder="1" applyAlignment="1" quotePrefix="1">
      <alignment horizontal="center" wrapText="1"/>
      <protection/>
    </xf>
    <xf numFmtId="0" fontId="34" fillId="0" borderId="10" xfId="60" applyFont="1" applyFill="1" applyBorder="1" applyAlignment="1">
      <alignment horizontal="center" wrapText="1"/>
      <protection/>
    </xf>
    <xf numFmtId="164" fontId="34" fillId="0" borderId="10" xfId="60" applyNumberFormat="1" applyFont="1" applyFill="1" applyBorder="1" applyAlignment="1" quotePrefix="1">
      <alignment horizontal="center" wrapText="1"/>
      <protection/>
    </xf>
    <xf numFmtId="0" fontId="31" fillId="0" borderId="10" xfId="0" applyFont="1" applyFill="1" applyBorder="1" applyAlignment="1">
      <alignment wrapText="1"/>
    </xf>
    <xf numFmtId="1" fontId="33" fillId="0" borderId="10" xfId="0" applyNumberFormat="1" applyFont="1" applyFill="1" applyBorder="1" applyAlignment="1">
      <alignment horizontal="left" wrapText="1"/>
    </xf>
    <xf numFmtId="0" fontId="33" fillId="0" borderId="10" xfId="0" applyFont="1" applyFill="1" applyBorder="1" applyAlignment="1">
      <alignment wrapText="1"/>
    </xf>
    <xf numFmtId="0" fontId="35" fillId="33" borderId="10" xfId="60" applyFont="1" applyFill="1" applyBorder="1" applyAlignment="1">
      <alignment horizontal="left"/>
      <protection/>
    </xf>
    <xf numFmtId="164" fontId="30" fillId="33" borderId="10" xfId="60" applyNumberFormat="1" applyFont="1" applyFill="1" applyBorder="1" applyAlignment="1" quotePrefix="1">
      <alignment horizontal="center" wrapText="1"/>
      <protection/>
    </xf>
    <xf numFmtId="0" fontId="34" fillId="34" borderId="10" xfId="0" applyFont="1" applyFill="1" applyBorder="1" applyAlignment="1">
      <alignment horizontal="center"/>
    </xf>
    <xf numFmtId="0" fontId="31" fillId="0" borderId="10" xfId="60" applyFont="1" applyFill="1" applyBorder="1" applyAlignment="1">
      <alignment horizontal="left"/>
      <protection/>
    </xf>
    <xf numFmtId="0" fontId="26" fillId="33" borderId="10" xfId="60" applyFon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34" fillId="0" borderId="10" xfId="60" applyFont="1" applyBorder="1" applyAlignment="1">
      <alignment horizontal="center"/>
      <protection/>
    </xf>
    <xf numFmtId="165" fontId="34" fillId="0" borderId="10" xfId="60" applyNumberFormat="1" applyFont="1" applyBorder="1" applyAlignment="1">
      <alignment horizontal="center"/>
      <protection/>
    </xf>
    <xf numFmtId="0" fontId="0" fillId="0" borderId="0" xfId="0" applyAlignment="1">
      <alignment wrapText="1"/>
    </xf>
    <xf numFmtId="0" fontId="36" fillId="0" borderId="0" xfId="0" applyFont="1" applyAlignment="1">
      <alignment/>
    </xf>
    <xf numFmtId="1" fontId="33" fillId="0" borderId="0" xfId="61" applyNumberFormat="1" applyFont="1" applyAlignment="1">
      <alignment horizontal="center"/>
      <protection/>
    </xf>
    <xf numFmtId="0" fontId="37" fillId="0" borderId="0" xfId="0" applyFont="1" applyAlignment="1">
      <alignment horizontal="center"/>
    </xf>
    <xf numFmtId="0" fontId="38" fillId="0" borderId="0" xfId="0" applyFont="1" applyAlignment="1">
      <alignment/>
    </xf>
    <xf numFmtId="0" fontId="0" fillId="0" borderId="0" xfId="0" applyFont="1" applyAlignment="1">
      <alignment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2" xfId="56"/>
    <cellStyle name="Обычный 3" xfId="57"/>
    <cellStyle name="Обычный 3 2" xfId="58"/>
    <cellStyle name="Обычный 3 3" xfId="59"/>
    <cellStyle name="Обычный 4" xfId="60"/>
    <cellStyle name="Обычный 4 2" xfId="61"/>
    <cellStyle name="Обычный 4 2 2" xfId="62"/>
    <cellStyle name="Обычный 5" xfId="63"/>
    <cellStyle name="Обычный 6" xfId="64"/>
    <cellStyle name="Обычный 7" xfId="65"/>
    <cellStyle name="Обычный 8" xfId="66"/>
    <cellStyle name="Обычный 9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7;&#1080;&#1089;&#1086;&#1082;%20&#1076;&#1086;&#1083;&#1078;&#1085;&#1080;&#1082;&#1086;&#1074;%20&#1085;&#1072;%2026.01.2015%20(&#1054;&#1055;&#1057;%20&#1080;%20&#1054;&#1052;&#1057;%20&#1089;&#1074;&#1099;&#1096;&#1077;%201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.01.2016"/>
      <sheetName val="22.09.2015 (4)"/>
      <sheetName val="20.10.2015 (4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0"/>
  <sheetViews>
    <sheetView tabSelected="1" view="pageBreakPreview" zoomScale="68" zoomScaleSheetLayoutView="68" zoomScalePageLayoutView="0" workbookViewId="0" topLeftCell="A16">
      <selection activeCell="A10" sqref="A10:E10"/>
    </sheetView>
  </sheetViews>
  <sheetFormatPr defaultColWidth="52.00390625" defaultRowHeight="15"/>
  <cols>
    <col min="1" max="1" width="9.140625" style="35" customWidth="1"/>
    <col min="2" max="2" width="69.421875" style="39" customWidth="1"/>
    <col min="3" max="3" width="65.7109375" style="39" customWidth="1"/>
    <col min="4" max="4" width="28.28125" style="0" customWidth="1"/>
    <col min="5" max="5" width="27.57421875" style="0" customWidth="1"/>
    <col min="6" max="98" width="9.140625" style="0" customWidth="1"/>
    <col min="99" max="99" width="53.421875" style="0" customWidth="1"/>
  </cols>
  <sheetData>
    <row r="2" spans="1:5" ht="18.75">
      <c r="A2" s="1"/>
      <c r="B2" s="2"/>
      <c r="C2" s="3"/>
      <c r="D2" s="3"/>
      <c r="E2" s="3"/>
    </row>
    <row r="3" spans="1:5" ht="15">
      <c r="A3" s="4" t="s">
        <v>0</v>
      </c>
      <c r="B3" s="4"/>
      <c r="C3" s="4"/>
      <c r="D3" s="4"/>
      <c r="E3" s="4"/>
    </row>
    <row r="4" spans="1:5" ht="15">
      <c r="A4" s="4"/>
      <c r="B4" s="4"/>
      <c r="C4" s="4"/>
      <c r="D4" s="4"/>
      <c r="E4" s="4"/>
    </row>
    <row r="5" spans="1:5" ht="48" customHeight="1">
      <c r="A5" s="4"/>
      <c r="B5" s="4"/>
      <c r="C5" s="4"/>
      <c r="D5" s="4"/>
      <c r="E5" s="4"/>
    </row>
    <row r="6" spans="1:5" ht="32.25" customHeight="1">
      <c r="A6" s="5"/>
      <c r="B6" s="6"/>
      <c r="C6" s="6"/>
      <c r="E6" s="7" t="s">
        <v>1</v>
      </c>
    </row>
    <row r="7" spans="1:5" ht="144" customHeight="1">
      <c r="A7" s="8" t="s">
        <v>2</v>
      </c>
      <c r="B7" s="9" t="s">
        <v>3</v>
      </c>
      <c r="C7" s="9" t="s">
        <v>4</v>
      </c>
      <c r="D7" s="10" t="s">
        <v>5</v>
      </c>
      <c r="E7" s="10" t="s">
        <v>6</v>
      </c>
    </row>
    <row r="8" spans="1:5" ht="18.75">
      <c r="A8" s="11">
        <v>1</v>
      </c>
      <c r="B8" s="12">
        <v>2</v>
      </c>
      <c r="C8" s="11">
        <v>3</v>
      </c>
      <c r="D8" s="12">
        <v>4</v>
      </c>
      <c r="E8" s="11">
        <v>5</v>
      </c>
    </row>
    <row r="9" spans="1:5" ht="38.25" customHeight="1">
      <c r="A9" s="13" t="s">
        <v>7</v>
      </c>
      <c r="B9" s="14"/>
      <c r="C9" s="15"/>
      <c r="D9" s="16"/>
      <c r="E9" s="16"/>
    </row>
    <row r="10" spans="1:5" ht="45" customHeight="1">
      <c r="A10" s="17" t="s">
        <v>8</v>
      </c>
      <c r="B10" s="17"/>
      <c r="C10" s="17"/>
      <c r="D10" s="17"/>
      <c r="E10" s="17"/>
    </row>
    <row r="11" spans="1:5" ht="45" customHeight="1">
      <c r="A11" s="18">
        <v>1</v>
      </c>
      <c r="B11" s="19" t="s">
        <v>9</v>
      </c>
      <c r="C11" s="19"/>
      <c r="D11" s="20">
        <v>6009.6</v>
      </c>
      <c r="E11" s="20"/>
    </row>
    <row r="12" spans="1:5" ht="45" customHeight="1">
      <c r="A12" s="18">
        <v>2</v>
      </c>
      <c r="B12" s="19" t="s">
        <v>10</v>
      </c>
      <c r="C12" s="19"/>
      <c r="D12" s="20">
        <v>145.4</v>
      </c>
      <c r="E12" s="20"/>
    </row>
    <row r="13" spans="1:5" ht="45" customHeight="1">
      <c r="A13" s="21" t="s">
        <v>11</v>
      </c>
      <c r="B13" s="21"/>
      <c r="C13" s="21"/>
      <c r="D13" s="22">
        <f>SUM(D11:D12)</f>
        <v>6155</v>
      </c>
      <c r="E13" s="22"/>
    </row>
    <row r="14" spans="1:5" ht="45" customHeight="1">
      <c r="A14" s="18">
        <v>3</v>
      </c>
      <c r="B14" s="23" t="s">
        <v>12</v>
      </c>
      <c r="C14" s="24" t="s">
        <v>13</v>
      </c>
      <c r="D14" s="20">
        <v>2823.3</v>
      </c>
      <c r="E14" s="20">
        <v>959.3000000000001</v>
      </c>
    </row>
    <row r="15" spans="1:5" ht="45" customHeight="1">
      <c r="A15" s="18">
        <v>4</v>
      </c>
      <c r="B15" s="23" t="s">
        <v>14</v>
      </c>
      <c r="C15" s="24" t="s">
        <v>15</v>
      </c>
      <c r="D15" s="20">
        <v>1919.2</v>
      </c>
      <c r="E15" s="20">
        <v>502.5</v>
      </c>
    </row>
    <row r="16" spans="1:5" ht="49.5" customHeight="1">
      <c r="A16" s="18">
        <v>5</v>
      </c>
      <c r="B16" s="23" t="s">
        <v>16</v>
      </c>
      <c r="C16" s="24" t="s">
        <v>17</v>
      </c>
      <c r="D16" s="20">
        <v>489.9</v>
      </c>
      <c r="E16" s="20">
        <v>251.5</v>
      </c>
    </row>
    <row r="17" spans="1:5" ht="57" customHeight="1">
      <c r="A17" s="18">
        <v>6</v>
      </c>
      <c r="B17" s="23" t="s">
        <v>18</v>
      </c>
      <c r="C17" s="24" t="s">
        <v>19</v>
      </c>
      <c r="D17" s="20">
        <v>148.7</v>
      </c>
      <c r="E17" s="20">
        <v>22.7</v>
      </c>
    </row>
    <row r="18" spans="1:5" ht="50.25" customHeight="1">
      <c r="A18" s="18">
        <v>7</v>
      </c>
      <c r="B18" s="23" t="s">
        <v>20</v>
      </c>
      <c r="C18" s="24" t="s">
        <v>21</v>
      </c>
      <c r="D18" s="20">
        <v>133.5</v>
      </c>
      <c r="E18" s="20">
        <v>40</v>
      </c>
    </row>
    <row r="19" spans="1:5" ht="50.25" customHeight="1">
      <c r="A19" s="18">
        <v>8</v>
      </c>
      <c r="B19" s="25" t="s">
        <v>22</v>
      </c>
      <c r="C19" s="24" t="s">
        <v>23</v>
      </c>
      <c r="D19" s="20">
        <v>131.4</v>
      </c>
      <c r="E19" s="20">
        <v>39.8</v>
      </c>
    </row>
    <row r="20" spans="1:5" ht="50.25" customHeight="1">
      <c r="A20" s="18">
        <v>9</v>
      </c>
      <c r="B20" s="23" t="s">
        <v>24</v>
      </c>
      <c r="C20" s="24" t="s">
        <v>25</v>
      </c>
      <c r="D20" s="20">
        <v>105.9</v>
      </c>
      <c r="E20" s="20">
        <v>19.2</v>
      </c>
    </row>
    <row r="21" spans="1:5" ht="45" customHeight="1">
      <c r="A21" s="13" t="s">
        <v>26</v>
      </c>
      <c r="B21" s="26"/>
      <c r="C21" s="15"/>
      <c r="D21" s="27"/>
      <c r="E21" s="27"/>
    </row>
    <row r="22" spans="1:5" ht="45" customHeight="1">
      <c r="A22" s="28" t="s">
        <v>27</v>
      </c>
      <c r="B22" s="28"/>
      <c r="C22" s="28"/>
      <c r="D22" s="28"/>
      <c r="E22" s="28"/>
    </row>
    <row r="23" spans="1:5" ht="45" customHeight="1">
      <c r="A23" s="18">
        <v>1</v>
      </c>
      <c r="B23" s="29" t="s">
        <v>28</v>
      </c>
      <c r="C23" s="29"/>
      <c r="D23" s="20">
        <v>941.1</v>
      </c>
      <c r="E23" s="20">
        <v>119.3</v>
      </c>
    </row>
    <row r="24" spans="1:5" ht="45" customHeight="1">
      <c r="A24" s="18">
        <v>2</v>
      </c>
      <c r="B24" s="29" t="s">
        <v>29</v>
      </c>
      <c r="C24" s="29"/>
      <c r="D24" s="20">
        <v>688</v>
      </c>
      <c r="E24" s="20">
        <v>93.4</v>
      </c>
    </row>
    <row r="25" spans="1:5" ht="45" customHeight="1">
      <c r="A25" s="21" t="s">
        <v>11</v>
      </c>
      <c r="B25" s="21"/>
      <c r="C25" s="21"/>
      <c r="D25" s="22">
        <f>SUM(D23:D24)</f>
        <v>1629.1</v>
      </c>
      <c r="E25" s="22">
        <f>SUM(E23:E24)</f>
        <v>212.7</v>
      </c>
    </row>
    <row r="26" spans="1:5" ht="45" customHeight="1">
      <c r="A26" s="18">
        <v>3</v>
      </c>
      <c r="B26" s="25" t="s">
        <v>30</v>
      </c>
      <c r="C26" s="24" t="s">
        <v>31</v>
      </c>
      <c r="D26" s="20">
        <v>1332.9</v>
      </c>
      <c r="E26" s="20">
        <v>414.96</v>
      </c>
    </row>
    <row r="27" spans="1:5" ht="45" customHeight="1">
      <c r="A27" s="13" t="s">
        <v>32</v>
      </c>
      <c r="B27" s="30"/>
      <c r="C27" s="30"/>
      <c r="D27" s="13"/>
      <c r="E27" s="13"/>
    </row>
    <row r="28" spans="1:5" s="31" customFormat="1" ht="45" customHeight="1">
      <c r="A28" s="18">
        <v>1</v>
      </c>
      <c r="B28" s="23" t="s">
        <v>33</v>
      </c>
      <c r="C28" s="24" t="s">
        <v>34</v>
      </c>
      <c r="D28" s="20">
        <v>125.892</v>
      </c>
      <c r="E28" s="20">
        <v>31.18</v>
      </c>
    </row>
    <row r="29" spans="1:5" s="34" customFormat="1" ht="52.5" customHeight="1">
      <c r="A29" s="32" t="s">
        <v>35</v>
      </c>
      <c r="B29" s="32"/>
      <c r="C29" s="32"/>
      <c r="D29" s="33">
        <f>D28+D26+D25+SUM(D13:D20)</f>
        <v>14994.792</v>
      </c>
      <c r="E29" s="33">
        <f>E28+E26+E25+SUM(E13:E20)</f>
        <v>2493.84</v>
      </c>
    </row>
    <row r="30" spans="1:5" s="34" customFormat="1" ht="26.25">
      <c r="A30" s="35"/>
      <c r="C30" s="36"/>
      <c r="D30" s="37"/>
      <c r="E30"/>
    </row>
    <row r="32" ht="27.75">
      <c r="B32" s="38"/>
    </row>
    <row r="34" ht="27.75">
      <c r="B34" s="38" t="s">
        <v>36</v>
      </c>
    </row>
    <row r="40" ht="18.75">
      <c r="B40" s="6" t="s">
        <v>37</v>
      </c>
    </row>
  </sheetData>
  <sheetProtection/>
  <mergeCells count="10">
    <mergeCell ref="B23:C23"/>
    <mergeCell ref="B24:C24"/>
    <mergeCell ref="A25:C25"/>
    <mergeCell ref="A29:C29"/>
    <mergeCell ref="A3:E5"/>
    <mergeCell ref="A10:E10"/>
    <mergeCell ref="B11:C11"/>
    <mergeCell ref="B12:C12"/>
    <mergeCell ref="A13:C13"/>
    <mergeCell ref="A22:E22"/>
  </mergeCells>
  <printOptions/>
  <pageMargins left="1.220472440944882" right="0.35433070866141736" top="0.31496062992125984" bottom="0.7086614173228347" header="0.2362204724409449" footer="0.31496062992125984"/>
  <pageSetup horizontalDpi="600" verticalDpi="600" orientation="portrait" paperSize="9" scale="40" r:id="rId1"/>
  <rowBreaks count="1" manualBreakCount="1">
    <brk id="4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2016-01-28T06:22:56Z</cp:lastPrinted>
  <dcterms:created xsi:type="dcterms:W3CDTF">2016-01-28T06:22:27Z</dcterms:created>
  <dcterms:modified xsi:type="dcterms:W3CDTF">2016-01-28T06:23:32Z</dcterms:modified>
  <cp:category/>
  <cp:version/>
  <cp:contentType/>
  <cp:contentStatus/>
</cp:coreProperties>
</file>