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ЭАМ\КМ Имущественные налоги 2017\Отчет по ЭАМ 2017\Приложение к отчету для Коллегии\"/>
    </mc:Choice>
  </mc:AlternateContent>
  <bookViews>
    <workbookView xWindow="0" yWindow="0" windowWidth="28800" windowHeight="12135"/>
  </bookViews>
  <sheets>
    <sheet name="личный кабинет" sheetId="1" r:id="rId1"/>
  </sheets>
  <definedNames>
    <definedName name="_xlnm.Print_Titles" localSheetId="0">'личный кабинет'!$4:$5</definedName>
    <definedName name="_xlnm.Print_Area" localSheetId="0">'личный кабинет'!$A$1:$I$111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1" i="1" l="1"/>
  <c r="D91" i="1"/>
  <c r="E91" i="1"/>
  <c r="F91" i="1"/>
  <c r="G91" i="1"/>
  <c r="H91" i="1"/>
  <c r="B91" i="1"/>
  <c r="C56" i="1"/>
  <c r="D56" i="1"/>
  <c r="E56" i="1"/>
  <c r="F56" i="1"/>
  <c r="G56" i="1"/>
  <c r="H56" i="1"/>
  <c r="B56" i="1"/>
  <c r="C47" i="1"/>
  <c r="D47" i="1"/>
  <c r="E47" i="1"/>
  <c r="F47" i="1"/>
  <c r="G47" i="1"/>
  <c r="H47" i="1"/>
  <c r="B47" i="1"/>
  <c r="C39" i="1"/>
  <c r="D39" i="1"/>
  <c r="E39" i="1"/>
  <c r="F39" i="1"/>
  <c r="G39" i="1"/>
  <c r="H39" i="1"/>
  <c r="B39" i="1"/>
  <c r="C27" i="1"/>
  <c r="D27" i="1"/>
  <c r="E27" i="1"/>
  <c r="F27" i="1"/>
  <c r="G27" i="1"/>
  <c r="H27" i="1"/>
  <c r="C8" i="1"/>
  <c r="D8" i="1"/>
  <c r="E8" i="1"/>
  <c r="F8" i="1"/>
  <c r="G8" i="1"/>
  <c r="H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  <c r="I29" i="1"/>
  <c r="I30" i="1"/>
  <c r="I31" i="1"/>
  <c r="I32" i="1"/>
  <c r="I33" i="1"/>
  <c r="I34" i="1"/>
  <c r="I35" i="1"/>
  <c r="I36" i="1"/>
  <c r="I37" i="1"/>
  <c r="I38" i="1"/>
  <c r="I40" i="1"/>
  <c r="I41" i="1"/>
  <c r="I42" i="1"/>
  <c r="I43" i="1"/>
  <c r="I44" i="1"/>
  <c r="I45" i="1"/>
  <c r="I46" i="1"/>
  <c r="I48" i="1"/>
  <c r="I49" i="1"/>
  <c r="I50" i="1"/>
  <c r="I51" i="1"/>
  <c r="I52" i="1"/>
  <c r="I53" i="1"/>
  <c r="I54" i="1"/>
  <c r="I55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2" i="1"/>
  <c r="I73" i="1"/>
  <c r="I74" i="1"/>
  <c r="I75" i="1"/>
  <c r="I76" i="1"/>
  <c r="I77" i="1"/>
  <c r="I79" i="1"/>
  <c r="I80" i="1"/>
  <c r="I81" i="1"/>
  <c r="I82" i="1"/>
  <c r="I83" i="1"/>
  <c r="I84" i="1"/>
  <c r="I85" i="1"/>
  <c r="I86" i="1"/>
  <c r="I87" i="1"/>
  <c r="I88" i="1"/>
  <c r="I89" i="1"/>
  <c r="I90" i="1"/>
  <c r="I92" i="1"/>
  <c r="I93" i="1"/>
  <c r="I94" i="1"/>
  <c r="I95" i="1"/>
  <c r="I96" i="1"/>
  <c r="I97" i="1"/>
  <c r="I98" i="1"/>
  <c r="I99" i="1"/>
  <c r="I100" i="1"/>
  <c r="C78" i="1"/>
  <c r="D78" i="1"/>
  <c r="E78" i="1"/>
  <c r="F78" i="1"/>
  <c r="G78" i="1"/>
  <c r="H78" i="1"/>
  <c r="B78" i="1"/>
  <c r="I78" i="1" s="1"/>
  <c r="B27" i="1"/>
  <c r="B8" i="1"/>
  <c r="I8" i="1" l="1"/>
  <c r="I27" i="1"/>
  <c r="I39" i="1"/>
  <c r="I47" i="1"/>
  <c r="I91" i="1"/>
  <c r="B6" i="1"/>
  <c r="F6" i="1"/>
  <c r="I56" i="1"/>
  <c r="H71" i="1"/>
  <c r="H6" i="1" s="1"/>
  <c r="C71" i="1"/>
  <c r="C6" i="1" s="1"/>
  <c r="D71" i="1"/>
  <c r="D6" i="1" s="1"/>
  <c r="E71" i="1"/>
  <c r="E6" i="1" s="1"/>
  <c r="F71" i="1"/>
  <c r="G71" i="1"/>
  <c r="G6" i="1" s="1"/>
  <c r="B71" i="1"/>
  <c r="I6" i="1" l="1"/>
  <c r="I71" i="1"/>
</calcChain>
</file>

<file path=xl/sharedStrings.xml><?xml version="1.0" encoding="utf-8"?>
<sst xmlns="http://schemas.openxmlformats.org/spreadsheetml/2006/main" count="110" uniqueCount="110">
  <si>
    <t xml:space="preserve">Сведения о количестве налогоплательщиков-физических лиц, подключивших "Личный кабинет налогоплательщика" </t>
  </si>
  <si>
    <t>Субъект Российской Федерации</t>
  </si>
  <si>
    <t>2011 год</t>
  </si>
  <si>
    <t>2012 год</t>
  </si>
  <si>
    <t>2013 год</t>
  </si>
  <si>
    <t>2014 год</t>
  </si>
  <si>
    <t>2015 год</t>
  </si>
  <si>
    <t>2016 год</t>
  </si>
  <si>
    <t>2017 год</t>
  </si>
  <si>
    <t>всего</t>
  </si>
  <si>
    <t>(по состоянию на 01.07.2017)</t>
  </si>
  <si>
    <t>РОССИЙСКАЯ ФЕДЕРАЦИЯ</t>
  </si>
  <si>
    <t xml:space="preserve">    в том числе: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</si>
  <si>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</si>
  <si>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</si>
  <si>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</si>
  <si>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</si>
  <si>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</si>
  <si>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</si>
  <si>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</si>
  <si>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</si>
  <si>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</si>
  <si>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</si>
  <si>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</si>
  <si>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</si>
  <si>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</si>
  <si>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</si>
  <si>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</si>
  <si>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</si>
  <si>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</si>
  <si>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</si>
  <si>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</si>
  <si>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</si>
  <si>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</si>
  <si>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</si>
  <si>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</si>
  <si>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</si>
  <si>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</si>
  <si>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</si>
  <si>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</si>
  <si>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</si>
  <si>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</si>
  <si>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</si>
  <si>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</si>
  <si>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</si>
  <si>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</si>
  <si>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</si>
  <si>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</si>
  <si>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</si>
  <si>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</si>
  <si>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</si>
  <si>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</si>
  <si>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</si>
  <si>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</si>
  <si>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</si>
  <si>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</si>
  <si>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</si>
  <si>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</si>
  <si>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</si>
  <si>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</si>
  <si>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город Севастополь</t>
  </si>
  <si>
    <t>ПРИВОЛЖСКИЙ ФЕДЕРАЛЬНЫЙ ОКРУГ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</si>
  <si>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</si>
  <si>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</si>
  <si>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</si>
  <si>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</si>
  <si>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</si>
  <si>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</si>
  <si>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</si>
  <si>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</si>
  <si>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</si>
  <si>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</si>
  <si>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</si>
  <si>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</si>
  <si>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</si>
  <si>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</si>
  <si>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</si>
  <si>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</si>
  <si>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</si>
  <si>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</si>
  <si>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</si>
  <si>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</si>
  <si>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</si>
  <si>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</si>
  <si>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</si>
  <si>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</si>
  <si>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</si>
  <si>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</si>
  <si>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</si>
  <si>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</si>
  <si>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</si>
  <si>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</si>
  <si>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</si>
  <si>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</si>
  <si>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</si>
  <si>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</si>
  <si>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ДАЛЬНЕВОСТОЧНЫЙ ФЕДЕРАЛЬНЫЙ ОКРУГ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</si>
  <si>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</si>
  <si>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</si>
  <si>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</si>
  <si>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</si>
  <si>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</si>
  <si>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</si>
  <si>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</si>
  <si>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</si>
  <si>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</si>
  <si>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 xml:space="preserve">1.  в связи с образованием в 2014 году в составе Российской Федерации новых субъектов (Республики Крым и города федерального значения Севастополя) запрашиваемые сведения по ним за период до 2014 года отсутствуют;
</t>
  </si>
  <si>
    <t>2. в АИС ФЦОД, являющейся источником формирования запрашиваемых сведений, информация для двух субъектов Российской Федерации (Архангельской области и Ненецкого автономного округа) представляется одной суммой без разделения. В этой связи сведения по Ненецкому автономному округу представлены со значением «0», по Архангельской области с суммарным значением для двух субъектов Российской Федерации;</t>
  </si>
  <si>
    <t>Пояснения:</t>
  </si>
  <si>
    <t>Приложение 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</si>
</sst>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 applyProtection="1">
      <alignment horizontal="right"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Protection="1"/>
    <xf numFmtId="3" fontId="6" fillId="2" borderId="1" xfId="0" applyNumberFormat="1" applyFont="1" applyFill="1" applyBorder="1" applyProtection="1">
      <protection locked="0"/>
    </xf>
    <xf numFmtId="0" fontId="1" fillId="0" borderId="1" xfId="0" applyFont="1" applyBorder="1" applyProtection="1"/>
    <xf numFmtId="3" fontId="1" fillId="0" borderId="1" xfId="0" applyNumberFormat="1" applyFont="1" applyBorder="1" applyProtection="1">
      <protection locked="0"/>
    </xf>
    <xf numFmtId="0" fontId="3" fillId="0" borderId="1" xfId="0" applyFont="1" applyBorder="1" applyProtection="1"/>
    <xf numFmtId="3" fontId="3" fillId="0" borderId="1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4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8" sqref="K8"/>
    </sheetView>
  </sheetViews>
  <sheetFormatPr defaultRowHeight="15" x14ac:dyDescent="0.25"/>
  <cols>
    <col min="1" max="1" width="50.42578125" style="2" bestFit="1" customWidth="1"/>
    <col min="2" max="7" width="10.7109375" style="2" customWidth="1"/>
    <col min="8" max="8" width="14.140625" style="2" customWidth="1"/>
    <col min="9" max="9" width="12.5703125" style="2" customWidth="1"/>
    <col min="10" max="10" width="12.42578125" style="2" customWidth="1"/>
    <col min="11" max="16384" width="9.140625" style="2"/>
  </cols>
  <sheetData>
    <row r="1" spans="1:9" x14ac:dyDescent="0.25">
      <c r="H1" s="1" t="s">
        <v>109</v>
      </c>
      <c r="I1" s="1"/>
    </row>
    <row r="2" spans="1:9" ht="16.5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4" spans="1:9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5" t="s">
        <v>9</v>
      </c>
    </row>
    <row r="5" spans="1:9" ht="25.5" x14ac:dyDescent="0.25">
      <c r="A5" s="4"/>
      <c r="B5" s="5"/>
      <c r="C5" s="5"/>
      <c r="D5" s="5"/>
      <c r="E5" s="5"/>
      <c r="F5" s="5"/>
      <c r="G5" s="5"/>
      <c r="H5" s="7" t="s">
        <v>10</v>
      </c>
      <c r="I5" s="5"/>
    </row>
    <row r="6" spans="1:9" ht="15.75" x14ac:dyDescent="0.25">
      <c r="A6" s="8" t="s">
        <v>11</v>
      </c>
      <c r="B6" s="9">
        <f>B8+B27+B39+B47+B56+B71+B78+B91</f>
        <v>134614</v>
      </c>
      <c r="C6" s="9">
        <f t="shared" ref="C6:H6" si="0">C8+C27+C39+C47+C56+C71+C78+C91</f>
        <v>1865432</v>
      </c>
      <c r="D6" s="9">
        <f t="shared" si="0"/>
        <v>4117043</v>
      </c>
      <c r="E6" s="9">
        <f t="shared" si="0"/>
        <v>5905930</v>
      </c>
      <c r="F6" s="9">
        <f t="shared" si="0"/>
        <v>5638797</v>
      </c>
      <c r="G6" s="9">
        <f t="shared" si="0"/>
        <v>5637184</v>
      </c>
      <c r="H6" s="9">
        <f t="shared" si="0"/>
        <v>1588688</v>
      </c>
      <c r="I6" s="9">
        <f>I8+I27+I39+I47+I56+I71+I78+I91</f>
        <v>24887688</v>
      </c>
    </row>
    <row r="7" spans="1:9" x14ac:dyDescent="0.25">
      <c r="A7" s="10" t="s">
        <v>12</v>
      </c>
      <c r="B7" s="11"/>
      <c r="C7" s="11"/>
      <c r="D7" s="11"/>
      <c r="E7" s="11"/>
      <c r="F7" s="11"/>
      <c r="G7" s="11"/>
      <c r="H7" s="11"/>
      <c r="I7" s="11"/>
    </row>
    <row r="8" spans="1:9" s="14" customFormat="1" ht="14.25" x14ac:dyDescent="0.2">
      <c r="A8" s="12" t="s">
        <v>13</v>
      </c>
      <c r="B8" s="13">
        <f>SUM(B9:B26)</f>
        <v>25532</v>
      </c>
      <c r="C8" s="13">
        <f t="shared" ref="C8:H8" si="1">SUM(C9:C26)</f>
        <v>175060</v>
      </c>
      <c r="D8" s="13">
        <f t="shared" si="1"/>
        <v>714842</v>
      </c>
      <c r="E8" s="13">
        <f t="shared" si="1"/>
        <v>1323829</v>
      </c>
      <c r="F8" s="13">
        <f t="shared" si="1"/>
        <v>1261310</v>
      </c>
      <c r="G8" s="13">
        <f t="shared" si="1"/>
        <v>1182245</v>
      </c>
      <c r="H8" s="13">
        <f t="shared" si="1"/>
        <v>373893</v>
      </c>
      <c r="I8" s="13">
        <f t="shared" ref="I8:I71" si="2">SUM(B8:H8)</f>
        <v>5056711</v>
      </c>
    </row>
    <row r="9" spans="1:9" x14ac:dyDescent="0.25">
      <c r="A9" s="10" t="s">
        <v>14</v>
      </c>
      <c r="B9" s="11">
        <v>1019</v>
      </c>
      <c r="C9" s="11">
        <v>5956</v>
      </c>
      <c r="D9" s="11">
        <v>60677</v>
      </c>
      <c r="E9" s="11">
        <v>59383</v>
      </c>
      <c r="F9" s="11">
        <v>73368</v>
      </c>
      <c r="G9" s="11">
        <v>37427</v>
      </c>
      <c r="H9" s="11">
        <v>5912</v>
      </c>
      <c r="I9" s="11">
        <f t="shared" si="2"/>
        <v>243742</v>
      </c>
    </row>
    <row r="10" spans="1:9" x14ac:dyDescent="0.25">
      <c r="A10" s="10" t="s">
        <v>15</v>
      </c>
      <c r="B10" s="11">
        <v>1599</v>
      </c>
      <c r="C10" s="11">
        <v>1927</v>
      </c>
      <c r="D10" s="11">
        <v>37478</v>
      </c>
      <c r="E10" s="11">
        <v>71694</v>
      </c>
      <c r="F10" s="11">
        <v>21711</v>
      </c>
      <c r="G10" s="11">
        <v>16733</v>
      </c>
      <c r="H10" s="11">
        <v>9004</v>
      </c>
      <c r="I10" s="11">
        <f t="shared" si="2"/>
        <v>160146</v>
      </c>
    </row>
    <row r="11" spans="1:9" x14ac:dyDescent="0.25">
      <c r="A11" s="10" t="s">
        <v>16</v>
      </c>
      <c r="B11" s="11">
        <v>1267</v>
      </c>
      <c r="C11" s="11">
        <v>3680</v>
      </c>
      <c r="D11" s="11">
        <v>41326</v>
      </c>
      <c r="E11" s="11">
        <v>95464</v>
      </c>
      <c r="F11" s="11">
        <v>66158</v>
      </c>
      <c r="G11" s="11">
        <v>50097</v>
      </c>
      <c r="H11" s="11">
        <v>25634</v>
      </c>
      <c r="I11" s="11">
        <f t="shared" si="2"/>
        <v>283626</v>
      </c>
    </row>
    <row r="12" spans="1:9" x14ac:dyDescent="0.25">
      <c r="A12" s="10" t="s">
        <v>17</v>
      </c>
      <c r="B12" s="11">
        <v>2084</v>
      </c>
      <c r="C12" s="11">
        <v>1797</v>
      </c>
      <c r="D12" s="11">
        <v>72928</v>
      </c>
      <c r="E12" s="11">
        <v>48451</v>
      </c>
      <c r="F12" s="11">
        <v>17128</v>
      </c>
      <c r="G12" s="11">
        <v>23356</v>
      </c>
      <c r="H12" s="11">
        <v>6895</v>
      </c>
      <c r="I12" s="11">
        <f t="shared" si="2"/>
        <v>172639</v>
      </c>
    </row>
    <row r="13" spans="1:9" x14ac:dyDescent="0.25">
      <c r="A13" s="10" t="s">
        <v>18</v>
      </c>
      <c r="B13" s="11">
        <v>268</v>
      </c>
      <c r="C13" s="11">
        <v>638</v>
      </c>
      <c r="D13" s="11">
        <v>11857</v>
      </c>
      <c r="E13" s="11">
        <v>14444</v>
      </c>
      <c r="F13" s="11">
        <v>49071</v>
      </c>
      <c r="G13" s="11">
        <v>34921</v>
      </c>
      <c r="H13" s="11">
        <v>4473</v>
      </c>
      <c r="I13" s="11">
        <f t="shared" si="2"/>
        <v>115672</v>
      </c>
    </row>
    <row r="14" spans="1:9" x14ac:dyDescent="0.25">
      <c r="A14" s="10" t="s">
        <v>19</v>
      </c>
      <c r="B14" s="11">
        <v>1728</v>
      </c>
      <c r="C14" s="11">
        <v>62651</v>
      </c>
      <c r="D14" s="11">
        <v>9782</v>
      </c>
      <c r="E14" s="11">
        <v>13047</v>
      </c>
      <c r="F14" s="11">
        <v>30648</v>
      </c>
      <c r="G14" s="11">
        <v>34047</v>
      </c>
      <c r="H14" s="11">
        <v>4932</v>
      </c>
      <c r="I14" s="11">
        <f t="shared" si="2"/>
        <v>156835</v>
      </c>
    </row>
    <row r="15" spans="1:9" x14ac:dyDescent="0.25">
      <c r="A15" s="10" t="s">
        <v>20</v>
      </c>
      <c r="B15" s="11">
        <v>698</v>
      </c>
      <c r="C15" s="11">
        <v>581</v>
      </c>
      <c r="D15" s="11">
        <v>14548</v>
      </c>
      <c r="E15" s="11">
        <v>28113</v>
      </c>
      <c r="F15" s="11">
        <v>37046</v>
      </c>
      <c r="G15" s="11">
        <v>19105</v>
      </c>
      <c r="H15" s="11">
        <v>2803</v>
      </c>
      <c r="I15" s="11">
        <f t="shared" si="2"/>
        <v>102894</v>
      </c>
    </row>
    <row r="16" spans="1:9" x14ac:dyDescent="0.25">
      <c r="A16" s="10" t="s">
        <v>21</v>
      </c>
      <c r="B16" s="11">
        <v>216</v>
      </c>
      <c r="C16" s="11">
        <v>4291</v>
      </c>
      <c r="D16" s="11">
        <v>50541</v>
      </c>
      <c r="E16" s="11">
        <v>83235</v>
      </c>
      <c r="F16" s="11">
        <v>55683</v>
      </c>
      <c r="G16" s="11">
        <v>46552</v>
      </c>
      <c r="H16" s="11">
        <v>11096</v>
      </c>
      <c r="I16" s="11">
        <f t="shared" si="2"/>
        <v>251614</v>
      </c>
    </row>
    <row r="17" spans="1:9" x14ac:dyDescent="0.25">
      <c r="A17" s="10" t="s">
        <v>22</v>
      </c>
      <c r="B17" s="11">
        <v>75</v>
      </c>
      <c r="C17" s="11">
        <v>1278</v>
      </c>
      <c r="D17" s="11">
        <v>28124</v>
      </c>
      <c r="E17" s="11">
        <v>58521</v>
      </c>
      <c r="F17" s="11">
        <v>55174</v>
      </c>
      <c r="G17" s="11">
        <v>30050</v>
      </c>
      <c r="H17" s="11">
        <v>10415</v>
      </c>
      <c r="I17" s="11">
        <f t="shared" si="2"/>
        <v>183637</v>
      </c>
    </row>
    <row r="18" spans="1:9" x14ac:dyDescent="0.25">
      <c r="A18" s="10" t="s">
        <v>23</v>
      </c>
      <c r="B18" s="11">
        <v>3357</v>
      </c>
      <c r="C18" s="11">
        <v>19627</v>
      </c>
      <c r="D18" s="11">
        <v>64543</v>
      </c>
      <c r="E18" s="11">
        <v>242127</v>
      </c>
      <c r="F18" s="11">
        <v>221013</v>
      </c>
      <c r="G18" s="11">
        <v>266623</v>
      </c>
      <c r="H18" s="11">
        <v>88928</v>
      </c>
      <c r="I18" s="11">
        <f t="shared" si="2"/>
        <v>906218</v>
      </c>
    </row>
    <row r="19" spans="1:9" x14ac:dyDescent="0.25">
      <c r="A19" s="10" t="s">
        <v>24</v>
      </c>
      <c r="B19" s="11">
        <v>163</v>
      </c>
      <c r="C19" s="11">
        <v>3130</v>
      </c>
      <c r="D19" s="11">
        <v>37475</v>
      </c>
      <c r="E19" s="11">
        <v>49752</v>
      </c>
      <c r="F19" s="11">
        <v>55603</v>
      </c>
      <c r="G19" s="11">
        <v>51902</v>
      </c>
      <c r="H19" s="11">
        <v>7356</v>
      </c>
      <c r="I19" s="11">
        <f t="shared" si="2"/>
        <v>205381</v>
      </c>
    </row>
    <row r="20" spans="1:9" x14ac:dyDescent="0.25">
      <c r="A20" s="10" t="s">
        <v>25</v>
      </c>
      <c r="B20" s="11">
        <v>1077</v>
      </c>
      <c r="C20" s="11">
        <v>2348</v>
      </c>
      <c r="D20" s="11">
        <v>15891</v>
      </c>
      <c r="E20" s="11">
        <v>86041</v>
      </c>
      <c r="F20" s="11">
        <v>99372</v>
      </c>
      <c r="G20" s="11">
        <v>38396</v>
      </c>
      <c r="H20" s="11">
        <v>4809</v>
      </c>
      <c r="I20" s="11">
        <f t="shared" si="2"/>
        <v>247934</v>
      </c>
    </row>
    <row r="21" spans="1:9" x14ac:dyDescent="0.25">
      <c r="A21" s="10" t="s">
        <v>26</v>
      </c>
      <c r="B21" s="11">
        <v>1092</v>
      </c>
      <c r="C21" s="11">
        <v>9863</v>
      </c>
      <c r="D21" s="11">
        <v>5799</v>
      </c>
      <c r="E21" s="11">
        <v>14251</v>
      </c>
      <c r="F21" s="11">
        <v>8723</v>
      </c>
      <c r="G21" s="11">
        <v>9858</v>
      </c>
      <c r="H21" s="11">
        <v>3335</v>
      </c>
      <c r="I21" s="11">
        <f t="shared" si="2"/>
        <v>52921</v>
      </c>
    </row>
    <row r="22" spans="1:9" x14ac:dyDescent="0.25">
      <c r="A22" s="10" t="s">
        <v>27</v>
      </c>
      <c r="B22" s="11">
        <v>689</v>
      </c>
      <c r="C22" s="11">
        <v>1244</v>
      </c>
      <c r="D22" s="11">
        <v>49836</v>
      </c>
      <c r="E22" s="11">
        <v>52544</v>
      </c>
      <c r="F22" s="11">
        <v>39632</v>
      </c>
      <c r="G22" s="11">
        <v>29955</v>
      </c>
      <c r="H22" s="11">
        <v>4299</v>
      </c>
      <c r="I22" s="11">
        <f t="shared" si="2"/>
        <v>178199</v>
      </c>
    </row>
    <row r="23" spans="1:9" x14ac:dyDescent="0.25">
      <c r="A23" s="10" t="s">
        <v>28</v>
      </c>
      <c r="B23" s="11">
        <v>1735</v>
      </c>
      <c r="C23" s="11">
        <v>40485</v>
      </c>
      <c r="D23" s="11">
        <v>39552</v>
      </c>
      <c r="E23" s="11">
        <v>54467</v>
      </c>
      <c r="F23" s="11">
        <v>30756</v>
      </c>
      <c r="G23" s="11">
        <v>22000</v>
      </c>
      <c r="H23" s="11">
        <v>5778</v>
      </c>
      <c r="I23" s="11">
        <f t="shared" si="2"/>
        <v>194773</v>
      </c>
    </row>
    <row r="24" spans="1:9" x14ac:dyDescent="0.25">
      <c r="A24" s="10" t="s">
        <v>29</v>
      </c>
      <c r="B24" s="11">
        <v>980</v>
      </c>
      <c r="C24" s="11">
        <v>1757</v>
      </c>
      <c r="D24" s="11">
        <v>82660</v>
      </c>
      <c r="E24" s="11">
        <v>65612</v>
      </c>
      <c r="F24" s="11">
        <v>81621</v>
      </c>
      <c r="G24" s="11">
        <v>49905</v>
      </c>
      <c r="H24" s="11">
        <v>13656</v>
      </c>
      <c r="I24" s="11">
        <f t="shared" si="2"/>
        <v>296191</v>
      </c>
    </row>
    <row r="25" spans="1:9" x14ac:dyDescent="0.25">
      <c r="A25" s="10" t="s">
        <v>30</v>
      </c>
      <c r="B25" s="11">
        <v>827</v>
      </c>
      <c r="C25" s="11">
        <v>1176</v>
      </c>
      <c r="D25" s="11">
        <v>46253</v>
      </c>
      <c r="E25" s="11">
        <v>34765</v>
      </c>
      <c r="F25" s="11">
        <v>24914</v>
      </c>
      <c r="G25" s="11">
        <v>28470</v>
      </c>
      <c r="H25" s="11">
        <v>8349</v>
      </c>
      <c r="I25" s="11">
        <f t="shared" si="2"/>
        <v>144754</v>
      </c>
    </row>
    <row r="26" spans="1:9" x14ac:dyDescent="0.25">
      <c r="A26" s="10" t="s">
        <v>31</v>
      </c>
      <c r="B26" s="11">
        <v>6658</v>
      </c>
      <c r="C26" s="11">
        <v>12631</v>
      </c>
      <c r="D26" s="11">
        <v>45572</v>
      </c>
      <c r="E26" s="11">
        <v>251918</v>
      </c>
      <c r="F26" s="11">
        <v>293689</v>
      </c>
      <c r="G26" s="11">
        <v>392848</v>
      </c>
      <c r="H26" s="11">
        <v>156219</v>
      </c>
      <c r="I26" s="11">
        <f t="shared" si="2"/>
        <v>1159535</v>
      </c>
    </row>
    <row r="27" spans="1:9" s="14" customFormat="1" ht="14.25" x14ac:dyDescent="0.2">
      <c r="A27" s="12" t="s">
        <v>32</v>
      </c>
      <c r="B27" s="13">
        <f>SUM(B28:B38)</f>
        <v>13661</v>
      </c>
      <c r="C27" s="13">
        <f t="shared" ref="C27:H27" si="3">SUM(C28:C38)</f>
        <v>22356</v>
      </c>
      <c r="D27" s="13">
        <f t="shared" si="3"/>
        <v>296544</v>
      </c>
      <c r="E27" s="13">
        <f t="shared" si="3"/>
        <v>750468</v>
      </c>
      <c r="F27" s="13">
        <f t="shared" si="3"/>
        <v>421664</v>
      </c>
      <c r="G27" s="13">
        <f t="shared" si="3"/>
        <v>321113</v>
      </c>
      <c r="H27" s="13">
        <f t="shared" si="3"/>
        <v>111519</v>
      </c>
      <c r="I27" s="13">
        <f t="shared" si="2"/>
        <v>1937325</v>
      </c>
    </row>
    <row r="28" spans="1:9" x14ac:dyDescent="0.25">
      <c r="A28" s="10" t="s">
        <v>33</v>
      </c>
      <c r="B28" s="11">
        <v>870</v>
      </c>
      <c r="C28" s="11">
        <v>2851</v>
      </c>
      <c r="D28" s="11">
        <v>17644</v>
      </c>
      <c r="E28" s="11">
        <v>37143</v>
      </c>
      <c r="F28" s="11">
        <v>18245</v>
      </c>
      <c r="G28" s="11">
        <v>16355</v>
      </c>
      <c r="H28" s="11">
        <v>5438</v>
      </c>
      <c r="I28" s="11">
        <f t="shared" si="2"/>
        <v>98546</v>
      </c>
    </row>
    <row r="29" spans="1:9" x14ac:dyDescent="0.25">
      <c r="A29" s="10" t="s">
        <v>34</v>
      </c>
      <c r="B29" s="11">
        <v>758</v>
      </c>
      <c r="C29" s="11">
        <v>3402</v>
      </c>
      <c r="D29" s="11">
        <v>17635</v>
      </c>
      <c r="E29" s="11">
        <v>40198</v>
      </c>
      <c r="F29" s="11">
        <v>44595</v>
      </c>
      <c r="G29" s="11">
        <v>25046</v>
      </c>
      <c r="H29" s="11">
        <v>9934</v>
      </c>
      <c r="I29" s="11">
        <f t="shared" si="2"/>
        <v>141568</v>
      </c>
    </row>
    <row r="30" spans="1:9" x14ac:dyDescent="0.25">
      <c r="A30" s="10" t="s">
        <v>35</v>
      </c>
      <c r="B30" s="11">
        <v>1222</v>
      </c>
      <c r="C30" s="11">
        <v>1141</v>
      </c>
      <c r="D30" s="11">
        <v>65934</v>
      </c>
      <c r="E30" s="11">
        <v>35692</v>
      </c>
      <c r="F30" s="11">
        <v>25129</v>
      </c>
      <c r="G30" s="11">
        <v>22341</v>
      </c>
      <c r="H30" s="11">
        <v>6689</v>
      </c>
      <c r="I30" s="11">
        <f t="shared" si="2"/>
        <v>158148</v>
      </c>
    </row>
    <row r="31" spans="1:9" x14ac:dyDescent="0.25">
      <c r="A31" s="10" t="s">
        <v>36</v>
      </c>
      <c r="B31" s="11">
        <v>597</v>
      </c>
      <c r="C31" s="11">
        <v>1856</v>
      </c>
      <c r="D31" s="11">
        <v>43336</v>
      </c>
      <c r="E31" s="11">
        <v>51343</v>
      </c>
      <c r="F31" s="11">
        <v>48605</v>
      </c>
      <c r="G31" s="11">
        <v>31529</v>
      </c>
      <c r="H31" s="11">
        <v>8477</v>
      </c>
      <c r="I31" s="11">
        <f t="shared" si="2"/>
        <v>185743</v>
      </c>
    </row>
    <row r="32" spans="1:9" x14ac:dyDescent="0.25">
      <c r="A32" s="10" t="s">
        <v>37</v>
      </c>
      <c r="B32" s="11">
        <v>453</v>
      </c>
      <c r="C32" s="11">
        <v>4230</v>
      </c>
      <c r="D32" s="11">
        <v>18792</v>
      </c>
      <c r="E32" s="11">
        <v>73781</v>
      </c>
      <c r="F32" s="11">
        <v>57770</v>
      </c>
      <c r="G32" s="11">
        <v>36961</v>
      </c>
      <c r="H32" s="11">
        <v>9541</v>
      </c>
      <c r="I32" s="11">
        <f t="shared" si="2"/>
        <v>201528</v>
      </c>
    </row>
    <row r="33" spans="1:9" x14ac:dyDescent="0.25">
      <c r="A33" s="10" t="s">
        <v>38</v>
      </c>
      <c r="B33" s="11">
        <v>1527</v>
      </c>
      <c r="C33" s="11">
        <v>1076</v>
      </c>
      <c r="D33" s="11">
        <v>24342</v>
      </c>
      <c r="E33" s="11">
        <v>40614</v>
      </c>
      <c r="F33" s="11">
        <v>29738</v>
      </c>
      <c r="G33" s="11">
        <v>24790</v>
      </c>
      <c r="H33" s="11">
        <v>9571</v>
      </c>
      <c r="I33" s="11">
        <f t="shared" si="2"/>
        <v>131658</v>
      </c>
    </row>
    <row r="34" spans="1:9" x14ac:dyDescent="0.25">
      <c r="A34" s="10" t="s">
        <v>39</v>
      </c>
      <c r="B34" s="11">
        <v>1304</v>
      </c>
      <c r="C34" s="11">
        <v>1303</v>
      </c>
      <c r="D34" s="11">
        <v>20541</v>
      </c>
      <c r="E34" s="11">
        <v>20297</v>
      </c>
      <c r="F34" s="11">
        <v>17854</v>
      </c>
      <c r="G34" s="11">
        <v>15352</v>
      </c>
      <c r="H34" s="11">
        <v>5439</v>
      </c>
      <c r="I34" s="11">
        <f t="shared" si="2"/>
        <v>82090</v>
      </c>
    </row>
    <row r="35" spans="1:9" x14ac:dyDescent="0.25">
      <c r="A35" s="10" t="s">
        <v>40</v>
      </c>
      <c r="B35" s="11">
        <v>645</v>
      </c>
      <c r="C35" s="11">
        <v>953</v>
      </c>
      <c r="D35" s="11">
        <v>8146</v>
      </c>
      <c r="E35" s="11">
        <v>11165</v>
      </c>
      <c r="F35" s="11">
        <v>10595</v>
      </c>
      <c r="G35" s="11">
        <v>10155</v>
      </c>
      <c r="H35" s="11">
        <v>2731</v>
      </c>
      <c r="I35" s="11">
        <f t="shared" si="2"/>
        <v>44390</v>
      </c>
    </row>
    <row r="36" spans="1:9" x14ac:dyDescent="0.25">
      <c r="A36" s="10" t="s">
        <v>41</v>
      </c>
      <c r="B36" s="11">
        <v>657</v>
      </c>
      <c r="C36" s="11">
        <v>1593</v>
      </c>
      <c r="D36" s="11">
        <v>14049</v>
      </c>
      <c r="E36" s="11">
        <v>15462</v>
      </c>
      <c r="F36" s="11">
        <v>12552</v>
      </c>
      <c r="G36" s="11">
        <v>20351</v>
      </c>
      <c r="H36" s="11">
        <v>4119</v>
      </c>
      <c r="I36" s="11">
        <f t="shared" si="2"/>
        <v>68783</v>
      </c>
    </row>
    <row r="37" spans="1:9" x14ac:dyDescent="0.25">
      <c r="A37" s="10" t="s">
        <v>42</v>
      </c>
      <c r="B37" s="11">
        <v>5628</v>
      </c>
      <c r="C37" s="11">
        <v>3951</v>
      </c>
      <c r="D37" s="11">
        <v>66125</v>
      </c>
      <c r="E37" s="11">
        <v>424773</v>
      </c>
      <c r="F37" s="11">
        <v>156581</v>
      </c>
      <c r="G37" s="11">
        <v>118233</v>
      </c>
      <c r="H37" s="11">
        <v>49580</v>
      </c>
      <c r="I37" s="11">
        <f t="shared" si="2"/>
        <v>824871</v>
      </c>
    </row>
    <row r="38" spans="1:9" x14ac:dyDescent="0.25">
      <c r="A38" s="10" t="s">
        <v>43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f t="shared" si="2"/>
        <v>0</v>
      </c>
    </row>
    <row r="39" spans="1:9" s="14" customFormat="1" ht="14.25" x14ac:dyDescent="0.2">
      <c r="A39" s="12" t="s">
        <v>44</v>
      </c>
      <c r="B39" s="13">
        <f>SUM(B40:B46)</f>
        <v>4573</v>
      </c>
      <c r="C39" s="13">
        <f t="shared" ref="C39:H39" si="4">SUM(C40:C46)</f>
        <v>16306</v>
      </c>
      <c r="D39" s="13">
        <f t="shared" si="4"/>
        <v>105070</v>
      </c>
      <c r="E39" s="13">
        <f t="shared" si="4"/>
        <v>187539</v>
      </c>
      <c r="F39" s="13">
        <f t="shared" si="4"/>
        <v>160714</v>
      </c>
      <c r="G39" s="13">
        <f t="shared" si="4"/>
        <v>166164</v>
      </c>
      <c r="H39" s="13">
        <f t="shared" si="4"/>
        <v>35093</v>
      </c>
      <c r="I39" s="13">
        <f t="shared" si="2"/>
        <v>675459</v>
      </c>
    </row>
    <row r="40" spans="1:9" x14ac:dyDescent="0.25">
      <c r="A40" s="10" t="s">
        <v>45</v>
      </c>
      <c r="B40" s="11">
        <v>1003</v>
      </c>
      <c r="C40" s="11">
        <v>321</v>
      </c>
      <c r="D40" s="11">
        <v>3539</v>
      </c>
      <c r="E40" s="11">
        <v>4810</v>
      </c>
      <c r="F40" s="11">
        <v>24524</v>
      </c>
      <c r="G40" s="11">
        <v>48575</v>
      </c>
      <c r="H40" s="11">
        <v>14727</v>
      </c>
      <c r="I40" s="11">
        <f t="shared" si="2"/>
        <v>97499</v>
      </c>
    </row>
    <row r="41" spans="1:9" x14ac:dyDescent="0.25">
      <c r="A41" s="10" t="s">
        <v>46</v>
      </c>
      <c r="B41" s="11">
        <v>3</v>
      </c>
      <c r="C41" s="11">
        <v>361</v>
      </c>
      <c r="D41" s="11">
        <v>133</v>
      </c>
      <c r="E41" s="11">
        <v>158</v>
      </c>
      <c r="F41" s="11">
        <v>604</v>
      </c>
      <c r="G41" s="11">
        <v>1337</v>
      </c>
      <c r="H41" s="11">
        <v>825</v>
      </c>
      <c r="I41" s="11">
        <f t="shared" si="2"/>
        <v>3421</v>
      </c>
    </row>
    <row r="42" spans="1:9" x14ac:dyDescent="0.25">
      <c r="A42" s="10" t="s">
        <v>47</v>
      </c>
      <c r="B42" s="11">
        <v>51</v>
      </c>
      <c r="C42" s="11">
        <v>3702</v>
      </c>
      <c r="D42" s="11">
        <v>1760</v>
      </c>
      <c r="E42" s="11">
        <v>46433</v>
      </c>
      <c r="F42" s="11">
        <v>42568</v>
      </c>
      <c r="G42" s="11">
        <v>14415</v>
      </c>
      <c r="H42" s="11">
        <v>2734</v>
      </c>
      <c r="I42" s="11">
        <f t="shared" si="2"/>
        <v>111663</v>
      </c>
    </row>
    <row r="43" spans="1:9" x14ac:dyDescent="0.25">
      <c r="A43" s="10" t="s">
        <v>48</v>
      </c>
      <c r="B43" s="11">
        <v>129</v>
      </c>
      <c r="C43" s="11">
        <v>748</v>
      </c>
      <c r="D43" s="11">
        <v>2424</v>
      </c>
      <c r="E43" s="11">
        <v>1975</v>
      </c>
      <c r="F43" s="11">
        <v>1238</v>
      </c>
      <c r="G43" s="11">
        <v>1758</v>
      </c>
      <c r="H43" s="11">
        <v>524</v>
      </c>
      <c r="I43" s="11">
        <f t="shared" si="2"/>
        <v>8796</v>
      </c>
    </row>
    <row r="44" spans="1:9" x14ac:dyDescent="0.25">
      <c r="A44" s="10" t="s">
        <v>49</v>
      </c>
      <c r="B44" s="11">
        <v>49</v>
      </c>
      <c r="C44" s="11">
        <v>3785</v>
      </c>
      <c r="D44" s="11">
        <v>7818</v>
      </c>
      <c r="E44" s="11">
        <v>7083</v>
      </c>
      <c r="F44" s="11">
        <v>3651</v>
      </c>
      <c r="G44" s="11">
        <v>2649</v>
      </c>
      <c r="H44" s="11">
        <v>893</v>
      </c>
      <c r="I44" s="11">
        <f t="shared" si="2"/>
        <v>25928</v>
      </c>
    </row>
    <row r="45" spans="1:9" x14ac:dyDescent="0.25">
      <c r="A45" s="10" t="s">
        <v>50</v>
      </c>
      <c r="B45" s="11">
        <v>314</v>
      </c>
      <c r="C45" s="11">
        <v>823</v>
      </c>
      <c r="D45" s="11">
        <v>4124</v>
      </c>
      <c r="E45" s="11">
        <v>1147</v>
      </c>
      <c r="F45" s="11">
        <v>3368</v>
      </c>
      <c r="G45" s="11">
        <v>2170</v>
      </c>
      <c r="H45" s="11">
        <v>1248</v>
      </c>
      <c r="I45" s="11">
        <f t="shared" si="2"/>
        <v>13194</v>
      </c>
    </row>
    <row r="46" spans="1:9" x14ac:dyDescent="0.25">
      <c r="A46" s="10" t="s">
        <v>51</v>
      </c>
      <c r="B46" s="11">
        <v>3024</v>
      </c>
      <c r="C46" s="11">
        <v>6566</v>
      </c>
      <c r="D46" s="11">
        <v>85272</v>
      </c>
      <c r="E46" s="11">
        <v>125933</v>
      </c>
      <c r="F46" s="11">
        <v>84761</v>
      </c>
      <c r="G46" s="11">
        <v>95260</v>
      </c>
      <c r="H46" s="11">
        <v>14142</v>
      </c>
      <c r="I46" s="11">
        <f t="shared" si="2"/>
        <v>414958</v>
      </c>
    </row>
    <row r="47" spans="1:9" s="14" customFormat="1" ht="14.25" x14ac:dyDescent="0.2">
      <c r="A47" s="12" t="s">
        <v>52</v>
      </c>
      <c r="B47" s="13">
        <f>SUM(B48:B55)</f>
        <v>7185</v>
      </c>
      <c r="C47" s="13">
        <f t="shared" ref="C47:H47" si="5">SUM(C48:C55)</f>
        <v>66381</v>
      </c>
      <c r="D47" s="13">
        <f t="shared" si="5"/>
        <v>377510</v>
      </c>
      <c r="E47" s="13">
        <f t="shared" si="5"/>
        <v>884415</v>
      </c>
      <c r="F47" s="13">
        <f t="shared" si="5"/>
        <v>1117133</v>
      </c>
      <c r="G47" s="13">
        <f t="shared" si="5"/>
        <v>827464</v>
      </c>
      <c r="H47" s="13">
        <f t="shared" si="5"/>
        <v>209056</v>
      </c>
      <c r="I47" s="13">
        <f t="shared" si="2"/>
        <v>3489144</v>
      </c>
    </row>
    <row r="48" spans="1:9" x14ac:dyDescent="0.25">
      <c r="A48" s="10" t="s">
        <v>53</v>
      </c>
      <c r="B48" s="11">
        <v>332</v>
      </c>
      <c r="C48" s="11">
        <v>387</v>
      </c>
      <c r="D48" s="11">
        <v>5952</v>
      </c>
      <c r="E48" s="11">
        <v>4375</v>
      </c>
      <c r="F48" s="11">
        <v>4540</v>
      </c>
      <c r="G48" s="11">
        <v>2739</v>
      </c>
      <c r="H48" s="11">
        <v>978</v>
      </c>
      <c r="I48" s="11">
        <f t="shared" si="2"/>
        <v>19303</v>
      </c>
    </row>
    <row r="49" spans="1:9" x14ac:dyDescent="0.25">
      <c r="A49" s="10" t="s">
        <v>54</v>
      </c>
      <c r="B49" s="11">
        <v>55</v>
      </c>
      <c r="C49" s="11">
        <v>564</v>
      </c>
      <c r="D49" s="11">
        <v>8305</v>
      </c>
      <c r="E49" s="11">
        <v>1581</v>
      </c>
      <c r="F49" s="11">
        <v>2504</v>
      </c>
      <c r="G49" s="11">
        <v>2099</v>
      </c>
      <c r="H49" s="11">
        <v>810</v>
      </c>
      <c r="I49" s="11">
        <f t="shared" si="2"/>
        <v>15918</v>
      </c>
    </row>
    <row r="50" spans="1:9" x14ac:dyDescent="0.25">
      <c r="A50" s="10" t="s">
        <v>55</v>
      </c>
      <c r="B50" s="11">
        <v>0</v>
      </c>
      <c r="C50" s="11">
        <v>0</v>
      </c>
      <c r="D50" s="11">
        <v>0</v>
      </c>
      <c r="E50" s="11">
        <v>257</v>
      </c>
      <c r="F50" s="11">
        <v>68919</v>
      </c>
      <c r="G50" s="11">
        <v>207460</v>
      </c>
      <c r="H50" s="11">
        <v>33454</v>
      </c>
      <c r="I50" s="11">
        <f t="shared" si="2"/>
        <v>310090</v>
      </c>
    </row>
    <row r="51" spans="1:9" x14ac:dyDescent="0.25">
      <c r="A51" s="10" t="s">
        <v>56</v>
      </c>
      <c r="B51" s="11">
        <v>2018</v>
      </c>
      <c r="C51" s="11">
        <v>26435</v>
      </c>
      <c r="D51" s="11">
        <v>120092</v>
      </c>
      <c r="E51" s="11">
        <v>227550</v>
      </c>
      <c r="F51" s="11">
        <v>181460</v>
      </c>
      <c r="G51" s="11">
        <v>93162</v>
      </c>
      <c r="H51" s="11">
        <v>25256</v>
      </c>
      <c r="I51" s="11">
        <f t="shared" si="2"/>
        <v>675973</v>
      </c>
    </row>
    <row r="52" spans="1:9" x14ac:dyDescent="0.25">
      <c r="A52" s="10" t="s">
        <v>57</v>
      </c>
      <c r="B52" s="11">
        <v>119</v>
      </c>
      <c r="C52" s="11">
        <v>3287</v>
      </c>
      <c r="D52" s="11">
        <v>19563</v>
      </c>
      <c r="E52" s="11">
        <v>71957</v>
      </c>
      <c r="F52" s="11">
        <v>94938</v>
      </c>
      <c r="G52" s="11">
        <v>78282</v>
      </c>
      <c r="H52" s="11">
        <v>15936</v>
      </c>
      <c r="I52" s="11">
        <f t="shared" si="2"/>
        <v>284082</v>
      </c>
    </row>
    <row r="53" spans="1:9" x14ac:dyDescent="0.25">
      <c r="A53" s="10" t="s">
        <v>58</v>
      </c>
      <c r="B53" s="11">
        <v>653</v>
      </c>
      <c r="C53" s="11">
        <v>16979</v>
      </c>
      <c r="D53" s="11">
        <v>112501</v>
      </c>
      <c r="E53" s="11">
        <v>329712</v>
      </c>
      <c r="F53" s="11">
        <v>369505</v>
      </c>
      <c r="G53" s="11">
        <v>293259</v>
      </c>
      <c r="H53" s="11">
        <v>62023</v>
      </c>
      <c r="I53" s="11">
        <f t="shared" si="2"/>
        <v>1184632</v>
      </c>
    </row>
    <row r="54" spans="1:9" x14ac:dyDescent="0.25">
      <c r="A54" s="10" t="s">
        <v>59</v>
      </c>
      <c r="B54" s="11">
        <v>4008</v>
      </c>
      <c r="C54" s="11">
        <v>18729</v>
      </c>
      <c r="D54" s="11">
        <v>111097</v>
      </c>
      <c r="E54" s="11">
        <v>248960</v>
      </c>
      <c r="F54" s="11">
        <v>341615</v>
      </c>
      <c r="G54" s="11">
        <v>100578</v>
      </c>
      <c r="H54" s="11">
        <v>61714</v>
      </c>
      <c r="I54" s="11">
        <f t="shared" si="2"/>
        <v>886701</v>
      </c>
    </row>
    <row r="55" spans="1:9" x14ac:dyDescent="0.25">
      <c r="A55" s="10" t="s">
        <v>60</v>
      </c>
      <c r="B55" s="11">
        <v>0</v>
      </c>
      <c r="C55" s="11">
        <v>0</v>
      </c>
      <c r="D55" s="11">
        <v>0</v>
      </c>
      <c r="E55" s="11">
        <v>23</v>
      </c>
      <c r="F55" s="11">
        <v>53652</v>
      </c>
      <c r="G55" s="11">
        <v>49885</v>
      </c>
      <c r="H55" s="11">
        <v>8885</v>
      </c>
      <c r="I55" s="11">
        <f t="shared" si="2"/>
        <v>112445</v>
      </c>
    </row>
    <row r="56" spans="1:9" s="14" customFormat="1" ht="14.25" x14ac:dyDescent="0.2">
      <c r="A56" s="12" t="s">
        <v>61</v>
      </c>
      <c r="B56" s="13">
        <f>SUM(B57:B70)</f>
        <v>46126</v>
      </c>
      <c r="C56" s="13">
        <f t="shared" ref="C56:H56" si="6">SUM(C57:C70)</f>
        <v>1340993</v>
      </c>
      <c r="D56" s="13">
        <f t="shared" si="6"/>
        <v>1369265</v>
      </c>
      <c r="E56" s="13">
        <f t="shared" si="6"/>
        <v>1451877</v>
      </c>
      <c r="F56" s="13">
        <f t="shared" si="6"/>
        <v>1091817</v>
      </c>
      <c r="G56" s="13">
        <f t="shared" si="6"/>
        <v>725167</v>
      </c>
      <c r="H56" s="13">
        <f t="shared" si="6"/>
        <v>184376</v>
      </c>
      <c r="I56" s="13">
        <f t="shared" si="2"/>
        <v>6209621</v>
      </c>
    </row>
    <row r="57" spans="1:9" x14ac:dyDescent="0.25">
      <c r="A57" s="10" t="s">
        <v>62</v>
      </c>
      <c r="B57" s="11">
        <v>19117</v>
      </c>
      <c r="C57" s="11">
        <v>558921</v>
      </c>
      <c r="D57" s="11">
        <v>482761</v>
      </c>
      <c r="E57" s="11">
        <v>364006</v>
      </c>
      <c r="F57" s="11">
        <v>213804</v>
      </c>
      <c r="G57" s="11">
        <v>121183</v>
      </c>
      <c r="H57" s="11">
        <v>12032</v>
      </c>
      <c r="I57" s="11">
        <f t="shared" si="2"/>
        <v>1771824</v>
      </c>
    </row>
    <row r="58" spans="1:9" x14ac:dyDescent="0.25">
      <c r="A58" s="10" t="s">
        <v>63</v>
      </c>
      <c r="B58" s="11">
        <v>537</v>
      </c>
      <c r="C58" s="11">
        <v>4940</v>
      </c>
      <c r="D58" s="11">
        <v>26866</v>
      </c>
      <c r="E58" s="11">
        <v>25715</v>
      </c>
      <c r="F58" s="11">
        <v>9662</v>
      </c>
      <c r="G58" s="11">
        <v>7418</v>
      </c>
      <c r="H58" s="11">
        <v>2380</v>
      </c>
      <c r="I58" s="11">
        <f t="shared" si="2"/>
        <v>77518</v>
      </c>
    </row>
    <row r="59" spans="1:9" x14ac:dyDescent="0.25">
      <c r="A59" s="10" t="s">
        <v>64</v>
      </c>
      <c r="B59" s="11">
        <v>690</v>
      </c>
      <c r="C59" s="11">
        <v>544</v>
      </c>
      <c r="D59" s="11">
        <v>9325</v>
      </c>
      <c r="E59" s="11">
        <v>17433</v>
      </c>
      <c r="F59" s="11">
        <v>43326</v>
      </c>
      <c r="G59" s="11">
        <v>20604</v>
      </c>
      <c r="H59" s="11">
        <v>5539</v>
      </c>
      <c r="I59" s="11">
        <f t="shared" si="2"/>
        <v>97461</v>
      </c>
    </row>
    <row r="60" spans="1:9" x14ac:dyDescent="0.25">
      <c r="A60" s="10" t="s">
        <v>65</v>
      </c>
      <c r="B60" s="11">
        <v>9430</v>
      </c>
      <c r="C60" s="11">
        <v>566187</v>
      </c>
      <c r="D60" s="11">
        <v>154267</v>
      </c>
      <c r="E60" s="11">
        <v>68322</v>
      </c>
      <c r="F60" s="11">
        <v>83723</v>
      </c>
      <c r="G60" s="11">
        <v>96634</v>
      </c>
      <c r="H60" s="11">
        <v>24449</v>
      </c>
      <c r="I60" s="11">
        <f t="shared" si="2"/>
        <v>1003012</v>
      </c>
    </row>
    <row r="61" spans="1:9" x14ac:dyDescent="0.25">
      <c r="A61" s="10" t="s">
        <v>66</v>
      </c>
      <c r="B61" s="11">
        <v>1935</v>
      </c>
      <c r="C61" s="11">
        <v>8298</v>
      </c>
      <c r="D61" s="11">
        <v>51805</v>
      </c>
      <c r="E61" s="11">
        <v>39394</v>
      </c>
      <c r="F61" s="11">
        <v>33180</v>
      </c>
      <c r="G61" s="11">
        <v>27685</v>
      </c>
      <c r="H61" s="11">
        <v>9115</v>
      </c>
      <c r="I61" s="11">
        <f t="shared" si="2"/>
        <v>171412</v>
      </c>
    </row>
    <row r="62" spans="1:9" x14ac:dyDescent="0.25">
      <c r="A62" s="10" t="s">
        <v>67</v>
      </c>
      <c r="B62" s="11">
        <v>2358</v>
      </c>
      <c r="C62" s="11">
        <v>969</v>
      </c>
      <c r="D62" s="11">
        <v>15295</v>
      </c>
      <c r="E62" s="11">
        <v>18056</v>
      </c>
      <c r="F62" s="11">
        <v>50945</v>
      </c>
      <c r="G62" s="11">
        <v>19694</v>
      </c>
      <c r="H62" s="11">
        <v>9285</v>
      </c>
      <c r="I62" s="11">
        <f t="shared" si="2"/>
        <v>116602</v>
      </c>
    </row>
    <row r="63" spans="1:9" x14ac:dyDescent="0.25">
      <c r="A63" s="10" t="s">
        <v>68</v>
      </c>
      <c r="B63" s="11">
        <v>1653</v>
      </c>
      <c r="C63" s="11">
        <v>3920</v>
      </c>
      <c r="D63" s="11">
        <v>30656</v>
      </c>
      <c r="E63" s="11">
        <v>78020</v>
      </c>
      <c r="F63" s="11">
        <v>59909</v>
      </c>
      <c r="G63" s="11">
        <v>43880</v>
      </c>
      <c r="H63" s="11">
        <v>11725</v>
      </c>
      <c r="I63" s="11">
        <f t="shared" si="2"/>
        <v>229763</v>
      </c>
    </row>
    <row r="64" spans="1:9" x14ac:dyDescent="0.25">
      <c r="A64" s="10" t="s">
        <v>69</v>
      </c>
      <c r="B64" s="11">
        <v>1397</v>
      </c>
      <c r="C64" s="11">
        <v>173325</v>
      </c>
      <c r="D64" s="11">
        <v>327824</v>
      </c>
      <c r="E64" s="11">
        <v>308338</v>
      </c>
      <c r="F64" s="11">
        <v>170134</v>
      </c>
      <c r="G64" s="11">
        <v>58762</v>
      </c>
      <c r="H64" s="11">
        <v>14398</v>
      </c>
      <c r="I64" s="11">
        <f t="shared" si="2"/>
        <v>1054178</v>
      </c>
    </row>
    <row r="65" spans="1:9" x14ac:dyDescent="0.25">
      <c r="A65" s="10" t="s">
        <v>70</v>
      </c>
      <c r="B65" s="11">
        <v>1252</v>
      </c>
      <c r="C65" s="11">
        <v>2091</v>
      </c>
      <c r="D65" s="11">
        <v>25806</v>
      </c>
      <c r="E65" s="11">
        <v>121301</v>
      </c>
      <c r="F65" s="11">
        <v>168755</v>
      </c>
      <c r="G65" s="11">
        <v>72691</v>
      </c>
      <c r="H65" s="11">
        <v>19690</v>
      </c>
      <c r="I65" s="11">
        <f t="shared" si="2"/>
        <v>411586</v>
      </c>
    </row>
    <row r="66" spans="1:9" x14ac:dyDescent="0.25">
      <c r="A66" s="10" t="s">
        <v>71</v>
      </c>
      <c r="B66" s="11">
        <v>1006</v>
      </c>
      <c r="C66" s="11">
        <v>735</v>
      </c>
      <c r="D66" s="11">
        <v>15761</v>
      </c>
      <c r="E66" s="11">
        <v>24333</v>
      </c>
      <c r="F66" s="11">
        <v>34708</v>
      </c>
      <c r="G66" s="11">
        <v>27368</v>
      </c>
      <c r="H66" s="11">
        <v>8370</v>
      </c>
      <c r="I66" s="11">
        <f t="shared" si="2"/>
        <v>112281</v>
      </c>
    </row>
    <row r="67" spans="1:9" x14ac:dyDescent="0.25">
      <c r="A67" s="10" t="s">
        <v>72</v>
      </c>
      <c r="B67" s="11">
        <v>3544</v>
      </c>
      <c r="C67" s="11">
        <v>11969</v>
      </c>
      <c r="D67" s="11">
        <v>34105</v>
      </c>
      <c r="E67" s="11">
        <v>63973</v>
      </c>
      <c r="F67" s="11">
        <v>70565</v>
      </c>
      <c r="G67" s="11">
        <v>72620</v>
      </c>
      <c r="H67" s="11">
        <v>22401</v>
      </c>
      <c r="I67" s="11">
        <f t="shared" si="2"/>
        <v>279177</v>
      </c>
    </row>
    <row r="68" spans="1:9" x14ac:dyDescent="0.25">
      <c r="A68" s="10" t="s">
        <v>73</v>
      </c>
      <c r="B68" s="11">
        <v>519</v>
      </c>
      <c r="C68" s="11">
        <v>2401</v>
      </c>
      <c r="D68" s="11">
        <v>91093</v>
      </c>
      <c r="E68" s="11">
        <v>197746</v>
      </c>
      <c r="F68" s="11">
        <v>94002</v>
      </c>
      <c r="G68" s="11">
        <v>98408</v>
      </c>
      <c r="H68" s="11">
        <v>25146</v>
      </c>
      <c r="I68" s="11">
        <f t="shared" si="2"/>
        <v>509315</v>
      </c>
    </row>
    <row r="69" spans="1:9" x14ac:dyDescent="0.25">
      <c r="A69" s="10" t="s">
        <v>74</v>
      </c>
      <c r="B69" s="11">
        <v>1426</v>
      </c>
      <c r="C69" s="11">
        <v>1647</v>
      </c>
      <c r="D69" s="11">
        <v>65005</v>
      </c>
      <c r="E69" s="11">
        <v>78692</v>
      </c>
      <c r="F69" s="11">
        <v>28315</v>
      </c>
      <c r="G69" s="11">
        <v>32309</v>
      </c>
      <c r="H69" s="11">
        <v>10360</v>
      </c>
      <c r="I69" s="11">
        <f t="shared" si="2"/>
        <v>217754</v>
      </c>
    </row>
    <row r="70" spans="1:9" x14ac:dyDescent="0.25">
      <c r="A70" s="10" t="s">
        <v>75</v>
      </c>
      <c r="B70" s="11">
        <v>1262</v>
      </c>
      <c r="C70" s="11">
        <v>5046</v>
      </c>
      <c r="D70" s="11">
        <v>38696</v>
      </c>
      <c r="E70" s="11">
        <v>46548</v>
      </c>
      <c r="F70" s="11">
        <v>30789</v>
      </c>
      <c r="G70" s="11">
        <v>25911</v>
      </c>
      <c r="H70" s="11">
        <v>9486</v>
      </c>
      <c r="I70" s="11">
        <f t="shared" si="2"/>
        <v>157738</v>
      </c>
    </row>
    <row r="71" spans="1:9" s="14" customFormat="1" ht="14.25" x14ac:dyDescent="0.2">
      <c r="A71" s="12" t="s">
        <v>76</v>
      </c>
      <c r="B71" s="13">
        <f>SUM(B72:B77)</f>
        <v>12420</v>
      </c>
      <c r="C71" s="13">
        <f t="shared" ref="C71:H71" si="7">SUM(C72:C77)</f>
        <v>140824</v>
      </c>
      <c r="D71" s="13">
        <f t="shared" si="7"/>
        <v>468083</v>
      </c>
      <c r="E71" s="13">
        <f t="shared" si="7"/>
        <v>539754</v>
      </c>
      <c r="F71" s="13">
        <f t="shared" si="7"/>
        <v>516076</v>
      </c>
      <c r="G71" s="13">
        <f t="shared" si="7"/>
        <v>757508</v>
      </c>
      <c r="H71" s="13">
        <f t="shared" si="7"/>
        <v>167643</v>
      </c>
      <c r="I71" s="13">
        <f t="shared" si="2"/>
        <v>2602308</v>
      </c>
    </row>
    <row r="72" spans="1:9" x14ac:dyDescent="0.25">
      <c r="A72" s="10" t="s">
        <v>77</v>
      </c>
      <c r="B72" s="11">
        <v>1085</v>
      </c>
      <c r="C72" s="11">
        <v>39384</v>
      </c>
      <c r="D72" s="11">
        <v>17230</v>
      </c>
      <c r="E72" s="11">
        <v>21756</v>
      </c>
      <c r="F72" s="11">
        <v>101696</v>
      </c>
      <c r="G72" s="11">
        <v>58307</v>
      </c>
      <c r="H72" s="11">
        <v>8329</v>
      </c>
      <c r="I72" s="11">
        <f t="shared" ref="I72:I100" si="8">SUM(B72:H72)</f>
        <v>247787</v>
      </c>
    </row>
    <row r="73" spans="1:9" x14ac:dyDescent="0.25">
      <c r="A73" s="10" t="s">
        <v>78</v>
      </c>
      <c r="B73" s="11">
        <v>2452</v>
      </c>
      <c r="C73" s="11">
        <v>36158</v>
      </c>
      <c r="D73" s="11">
        <v>303003</v>
      </c>
      <c r="E73" s="11">
        <v>221935</v>
      </c>
      <c r="F73" s="11">
        <v>84377</v>
      </c>
      <c r="G73" s="11">
        <v>321680</v>
      </c>
      <c r="H73" s="11">
        <v>28956</v>
      </c>
      <c r="I73" s="11">
        <f t="shared" si="8"/>
        <v>998561</v>
      </c>
    </row>
    <row r="74" spans="1:9" x14ac:dyDescent="0.25">
      <c r="A74" s="10" t="s">
        <v>79</v>
      </c>
      <c r="B74" s="11">
        <v>1104</v>
      </c>
      <c r="C74" s="11">
        <v>11110</v>
      </c>
      <c r="D74" s="11">
        <v>24805</v>
      </c>
      <c r="E74" s="11">
        <v>52182</v>
      </c>
      <c r="F74" s="11">
        <v>140181</v>
      </c>
      <c r="G74" s="11">
        <v>66134</v>
      </c>
      <c r="H74" s="11">
        <v>10885</v>
      </c>
      <c r="I74" s="11">
        <f t="shared" si="8"/>
        <v>306401</v>
      </c>
    </row>
    <row r="75" spans="1:9" x14ac:dyDescent="0.25">
      <c r="A75" s="10" t="s">
        <v>80</v>
      </c>
      <c r="B75" s="11">
        <v>4496</v>
      </c>
      <c r="C75" s="11">
        <v>16482</v>
      </c>
      <c r="D75" s="11">
        <v>40516</v>
      </c>
      <c r="E75" s="11">
        <v>103252</v>
      </c>
      <c r="F75" s="11">
        <v>131139</v>
      </c>
      <c r="G75" s="11">
        <v>238686</v>
      </c>
      <c r="H75" s="11">
        <v>91511</v>
      </c>
      <c r="I75" s="11">
        <f t="shared" si="8"/>
        <v>626082</v>
      </c>
    </row>
    <row r="76" spans="1:9" x14ac:dyDescent="0.25">
      <c r="A76" s="10" t="s">
        <v>81</v>
      </c>
      <c r="B76" s="11">
        <v>2547</v>
      </c>
      <c r="C76" s="11">
        <v>34797</v>
      </c>
      <c r="D76" s="11">
        <v>63013</v>
      </c>
      <c r="E76" s="11">
        <v>121972</v>
      </c>
      <c r="F76" s="11">
        <v>44052</v>
      </c>
      <c r="G76" s="11">
        <v>53839</v>
      </c>
      <c r="H76" s="11">
        <v>16595</v>
      </c>
      <c r="I76" s="11">
        <f t="shared" si="8"/>
        <v>336815</v>
      </c>
    </row>
    <row r="77" spans="1:9" x14ac:dyDescent="0.25">
      <c r="A77" s="10" t="s">
        <v>82</v>
      </c>
      <c r="B77" s="11">
        <v>736</v>
      </c>
      <c r="C77" s="11">
        <v>2893</v>
      </c>
      <c r="D77" s="11">
        <v>19516</v>
      </c>
      <c r="E77" s="11">
        <v>18657</v>
      </c>
      <c r="F77" s="11">
        <v>14631</v>
      </c>
      <c r="G77" s="11">
        <v>18862</v>
      </c>
      <c r="H77" s="11">
        <v>11367</v>
      </c>
      <c r="I77" s="11">
        <f t="shared" si="8"/>
        <v>86662</v>
      </c>
    </row>
    <row r="78" spans="1:9" s="14" customFormat="1" ht="14.25" x14ac:dyDescent="0.2">
      <c r="A78" s="12" t="s">
        <v>83</v>
      </c>
      <c r="B78" s="13">
        <f>SUM(B79:B90)</f>
        <v>19571</v>
      </c>
      <c r="C78" s="13">
        <f t="shared" ref="C78:H78" si="9">SUM(C79:C90)</f>
        <v>65910</v>
      </c>
      <c r="D78" s="13">
        <f t="shared" si="9"/>
        <v>541350</v>
      </c>
      <c r="E78" s="13">
        <f t="shared" si="9"/>
        <v>532683</v>
      </c>
      <c r="F78" s="13">
        <f t="shared" si="9"/>
        <v>975305</v>
      </c>
      <c r="G78" s="13">
        <f t="shared" si="9"/>
        <v>1539245</v>
      </c>
      <c r="H78" s="13">
        <f t="shared" si="9"/>
        <v>467955</v>
      </c>
      <c r="I78" s="13">
        <f t="shared" si="8"/>
        <v>4142019</v>
      </c>
    </row>
    <row r="79" spans="1:9" x14ac:dyDescent="0.25">
      <c r="A79" s="10" t="s">
        <v>84</v>
      </c>
      <c r="B79" s="11">
        <v>340</v>
      </c>
      <c r="C79" s="11">
        <v>1177</v>
      </c>
      <c r="D79" s="11">
        <v>6603</v>
      </c>
      <c r="E79" s="11">
        <v>3755</v>
      </c>
      <c r="F79" s="11">
        <v>3384</v>
      </c>
      <c r="G79" s="11">
        <v>4218</v>
      </c>
      <c r="H79" s="11">
        <v>1353</v>
      </c>
      <c r="I79" s="11">
        <f t="shared" si="8"/>
        <v>20830</v>
      </c>
    </row>
    <row r="80" spans="1:9" x14ac:dyDescent="0.25">
      <c r="A80" s="10" t="s">
        <v>85</v>
      </c>
      <c r="B80" s="11">
        <v>297</v>
      </c>
      <c r="C80" s="11">
        <v>4730</v>
      </c>
      <c r="D80" s="11">
        <v>24678</v>
      </c>
      <c r="E80" s="11">
        <v>14545</v>
      </c>
      <c r="F80" s="11">
        <v>50505</v>
      </c>
      <c r="G80" s="11">
        <v>83773</v>
      </c>
      <c r="H80" s="11">
        <v>23371</v>
      </c>
      <c r="I80" s="11">
        <f t="shared" si="8"/>
        <v>201899</v>
      </c>
    </row>
    <row r="81" spans="1:9" x14ac:dyDescent="0.25">
      <c r="A81" s="10" t="s">
        <v>86</v>
      </c>
      <c r="B81" s="11">
        <v>807</v>
      </c>
      <c r="C81" s="11">
        <v>1586</v>
      </c>
      <c r="D81" s="11">
        <v>1687</v>
      </c>
      <c r="E81" s="11">
        <v>3719</v>
      </c>
      <c r="F81" s="11">
        <v>35071</v>
      </c>
      <c r="G81" s="11">
        <v>12499</v>
      </c>
      <c r="H81" s="11">
        <v>3796</v>
      </c>
      <c r="I81" s="11">
        <f t="shared" si="8"/>
        <v>59165</v>
      </c>
    </row>
    <row r="82" spans="1:9" x14ac:dyDescent="0.25">
      <c r="A82" s="10" t="s">
        <v>87</v>
      </c>
      <c r="B82" s="11">
        <v>210</v>
      </c>
      <c r="C82" s="11">
        <v>2715</v>
      </c>
      <c r="D82" s="11">
        <v>6237</v>
      </c>
      <c r="E82" s="11">
        <v>9102</v>
      </c>
      <c r="F82" s="11">
        <v>9027</v>
      </c>
      <c r="G82" s="11">
        <v>19977</v>
      </c>
      <c r="H82" s="11">
        <v>4270</v>
      </c>
      <c r="I82" s="11">
        <f t="shared" si="8"/>
        <v>51538</v>
      </c>
    </row>
    <row r="83" spans="1:9" x14ac:dyDescent="0.25">
      <c r="A83" s="10" t="s">
        <v>88</v>
      </c>
      <c r="B83" s="11">
        <v>4758</v>
      </c>
      <c r="C83" s="11">
        <v>8614</v>
      </c>
      <c r="D83" s="11">
        <v>52624</v>
      </c>
      <c r="E83" s="11">
        <v>48372</v>
      </c>
      <c r="F83" s="11">
        <v>148396</v>
      </c>
      <c r="G83" s="11">
        <v>123041</v>
      </c>
      <c r="H83" s="11">
        <v>65667</v>
      </c>
      <c r="I83" s="11">
        <f t="shared" si="8"/>
        <v>451472</v>
      </c>
    </row>
    <row r="84" spans="1:9" x14ac:dyDescent="0.25">
      <c r="A84" s="10" t="s">
        <v>89</v>
      </c>
      <c r="B84" s="11">
        <v>4810</v>
      </c>
      <c r="C84" s="11">
        <v>3919</v>
      </c>
      <c r="D84" s="11">
        <v>46749</v>
      </c>
      <c r="E84" s="11">
        <v>65612</v>
      </c>
      <c r="F84" s="11">
        <v>111736</v>
      </c>
      <c r="G84" s="11">
        <v>186735</v>
      </c>
      <c r="H84" s="11">
        <v>140366</v>
      </c>
      <c r="I84" s="11">
        <f t="shared" si="8"/>
        <v>559927</v>
      </c>
    </row>
    <row r="85" spans="1:9" x14ac:dyDescent="0.25">
      <c r="A85" s="10" t="s">
        <v>90</v>
      </c>
      <c r="B85" s="11">
        <v>4798</v>
      </c>
      <c r="C85" s="11">
        <v>7445</v>
      </c>
      <c r="D85" s="11">
        <v>66867</v>
      </c>
      <c r="E85" s="11">
        <v>50717</v>
      </c>
      <c r="F85" s="11">
        <v>117835</v>
      </c>
      <c r="G85" s="11">
        <v>235758</v>
      </c>
      <c r="H85" s="11">
        <v>73331</v>
      </c>
      <c r="I85" s="11">
        <f t="shared" si="8"/>
        <v>556751</v>
      </c>
    </row>
    <row r="86" spans="1:9" x14ac:dyDescent="0.25">
      <c r="A86" s="10" t="s">
        <v>91</v>
      </c>
      <c r="B86" s="11">
        <v>277</v>
      </c>
      <c r="C86" s="11">
        <v>11883</v>
      </c>
      <c r="D86" s="11">
        <v>65472</v>
      </c>
      <c r="E86" s="11">
        <v>55279</v>
      </c>
      <c r="F86" s="11">
        <v>179125</v>
      </c>
      <c r="G86" s="11">
        <v>519151</v>
      </c>
      <c r="H86" s="11">
        <v>26822</v>
      </c>
      <c r="I86" s="11">
        <f t="shared" si="8"/>
        <v>858009</v>
      </c>
    </row>
    <row r="87" spans="1:9" x14ac:dyDescent="0.25">
      <c r="A87" s="10" t="s">
        <v>92</v>
      </c>
      <c r="B87" s="11">
        <v>630</v>
      </c>
      <c r="C87" s="11">
        <v>12404</v>
      </c>
      <c r="D87" s="11">
        <v>96240</v>
      </c>
      <c r="E87" s="11">
        <v>115631</v>
      </c>
      <c r="F87" s="11">
        <v>164038</v>
      </c>
      <c r="G87" s="11">
        <v>157250</v>
      </c>
      <c r="H87" s="11">
        <v>48331</v>
      </c>
      <c r="I87" s="11">
        <f t="shared" si="8"/>
        <v>594524</v>
      </c>
    </row>
    <row r="88" spans="1:9" x14ac:dyDescent="0.25">
      <c r="A88" s="10" t="s">
        <v>93</v>
      </c>
      <c r="B88" s="11">
        <v>659</v>
      </c>
      <c r="C88" s="11">
        <v>5658</v>
      </c>
      <c r="D88" s="11">
        <v>51724</v>
      </c>
      <c r="E88" s="11">
        <v>54730</v>
      </c>
      <c r="F88" s="11">
        <v>52105</v>
      </c>
      <c r="G88" s="11">
        <v>64798</v>
      </c>
      <c r="H88" s="11">
        <v>35247</v>
      </c>
      <c r="I88" s="11">
        <f t="shared" si="8"/>
        <v>264921</v>
      </c>
    </row>
    <row r="89" spans="1:9" x14ac:dyDescent="0.25">
      <c r="A89" s="10" t="s">
        <v>94</v>
      </c>
      <c r="B89" s="11">
        <v>1090</v>
      </c>
      <c r="C89" s="11">
        <v>4796</v>
      </c>
      <c r="D89" s="11">
        <v>111831</v>
      </c>
      <c r="E89" s="11">
        <v>90489</v>
      </c>
      <c r="F89" s="11">
        <v>33450</v>
      </c>
      <c r="G89" s="11">
        <v>63455</v>
      </c>
      <c r="H89" s="11">
        <v>14488</v>
      </c>
      <c r="I89" s="11">
        <f t="shared" si="8"/>
        <v>319599</v>
      </c>
    </row>
    <row r="90" spans="1:9" x14ac:dyDescent="0.25">
      <c r="A90" s="10" t="s">
        <v>95</v>
      </c>
      <c r="B90" s="11">
        <v>895</v>
      </c>
      <c r="C90" s="11">
        <v>983</v>
      </c>
      <c r="D90" s="11">
        <v>10638</v>
      </c>
      <c r="E90" s="11">
        <v>20732</v>
      </c>
      <c r="F90" s="11">
        <v>70633</v>
      </c>
      <c r="G90" s="11">
        <v>68590</v>
      </c>
      <c r="H90" s="11">
        <v>30913</v>
      </c>
      <c r="I90" s="11">
        <f t="shared" si="8"/>
        <v>203384</v>
      </c>
    </row>
    <row r="91" spans="1:9" s="14" customFormat="1" ht="14.25" x14ac:dyDescent="0.2">
      <c r="A91" s="12" t="s">
        <v>96</v>
      </c>
      <c r="B91" s="13">
        <f>SUM(B92:B100)</f>
        <v>5546</v>
      </c>
      <c r="C91" s="13">
        <f t="shared" ref="C91:H91" si="10">SUM(C92:C100)</f>
        <v>37602</v>
      </c>
      <c r="D91" s="13">
        <f t="shared" si="10"/>
        <v>244379</v>
      </c>
      <c r="E91" s="13">
        <f t="shared" si="10"/>
        <v>235365</v>
      </c>
      <c r="F91" s="13">
        <f t="shared" si="10"/>
        <v>94778</v>
      </c>
      <c r="G91" s="13">
        <f t="shared" si="10"/>
        <v>118278</v>
      </c>
      <c r="H91" s="13">
        <f t="shared" si="10"/>
        <v>39153</v>
      </c>
      <c r="I91" s="13">
        <f t="shared" si="8"/>
        <v>775101</v>
      </c>
    </row>
    <row r="92" spans="1:9" x14ac:dyDescent="0.25">
      <c r="A92" s="10" t="s">
        <v>97</v>
      </c>
      <c r="B92" s="11">
        <v>925</v>
      </c>
      <c r="C92" s="11">
        <v>2380</v>
      </c>
      <c r="D92" s="11">
        <v>101846</v>
      </c>
      <c r="E92" s="11">
        <v>99648</v>
      </c>
      <c r="F92" s="11">
        <v>17286</v>
      </c>
      <c r="G92" s="11">
        <v>19420</v>
      </c>
      <c r="H92" s="11">
        <v>6297</v>
      </c>
      <c r="I92" s="11">
        <f t="shared" si="8"/>
        <v>247802</v>
      </c>
    </row>
    <row r="93" spans="1:9" x14ac:dyDescent="0.25">
      <c r="A93" s="10" t="s">
        <v>98</v>
      </c>
      <c r="B93" s="11">
        <v>1855</v>
      </c>
      <c r="C93" s="11">
        <v>2279</v>
      </c>
      <c r="D93" s="11">
        <v>51304</v>
      </c>
      <c r="E93" s="11">
        <v>31646</v>
      </c>
      <c r="F93" s="11">
        <v>20496</v>
      </c>
      <c r="G93" s="11">
        <v>25194</v>
      </c>
      <c r="H93" s="11">
        <v>9975</v>
      </c>
      <c r="I93" s="11">
        <f t="shared" si="8"/>
        <v>142749</v>
      </c>
    </row>
    <row r="94" spans="1:9" x14ac:dyDescent="0.25">
      <c r="A94" s="10" t="s">
        <v>99</v>
      </c>
      <c r="B94" s="11">
        <v>868</v>
      </c>
      <c r="C94" s="11">
        <v>7562</v>
      </c>
      <c r="D94" s="11">
        <v>28962</v>
      </c>
      <c r="E94" s="11">
        <v>27412</v>
      </c>
      <c r="F94" s="11">
        <v>17817</v>
      </c>
      <c r="G94" s="11">
        <v>21683</v>
      </c>
      <c r="H94" s="11">
        <v>8104</v>
      </c>
      <c r="I94" s="11">
        <f t="shared" si="8"/>
        <v>112408</v>
      </c>
    </row>
    <row r="95" spans="1:9" x14ac:dyDescent="0.25">
      <c r="A95" s="10" t="s">
        <v>100</v>
      </c>
      <c r="B95" s="11">
        <v>895</v>
      </c>
      <c r="C95" s="11">
        <v>5023</v>
      </c>
      <c r="D95" s="11">
        <v>37472</v>
      </c>
      <c r="E95" s="11">
        <v>34833</v>
      </c>
      <c r="F95" s="11">
        <v>17614</v>
      </c>
      <c r="G95" s="11">
        <v>17923</v>
      </c>
      <c r="H95" s="11">
        <v>4049</v>
      </c>
      <c r="I95" s="11">
        <f t="shared" si="8"/>
        <v>117809</v>
      </c>
    </row>
    <row r="96" spans="1:9" x14ac:dyDescent="0.25">
      <c r="A96" s="10" t="s">
        <v>101</v>
      </c>
      <c r="B96" s="11">
        <v>237</v>
      </c>
      <c r="C96" s="11">
        <v>902</v>
      </c>
      <c r="D96" s="11">
        <v>10040</v>
      </c>
      <c r="E96" s="11">
        <v>22388</v>
      </c>
      <c r="F96" s="11">
        <v>5602</v>
      </c>
      <c r="G96" s="11">
        <v>9896</v>
      </c>
      <c r="H96" s="11">
        <v>3264</v>
      </c>
      <c r="I96" s="11">
        <f t="shared" si="8"/>
        <v>52329</v>
      </c>
    </row>
    <row r="97" spans="1:9" x14ac:dyDescent="0.25">
      <c r="A97" s="10" t="s">
        <v>102</v>
      </c>
      <c r="B97" s="11">
        <v>136</v>
      </c>
      <c r="C97" s="11">
        <v>399</v>
      </c>
      <c r="D97" s="11">
        <v>479</v>
      </c>
      <c r="E97" s="11">
        <v>1479</v>
      </c>
      <c r="F97" s="11">
        <v>1910</v>
      </c>
      <c r="G97" s="11">
        <v>2786</v>
      </c>
      <c r="H97" s="11">
        <v>1353</v>
      </c>
      <c r="I97" s="11">
        <f t="shared" si="8"/>
        <v>8542</v>
      </c>
    </row>
    <row r="98" spans="1:9" x14ac:dyDescent="0.25">
      <c r="A98" s="10" t="s">
        <v>103</v>
      </c>
      <c r="B98" s="11">
        <v>245</v>
      </c>
      <c r="C98" s="11">
        <v>1279</v>
      </c>
      <c r="D98" s="11">
        <v>11534</v>
      </c>
      <c r="E98" s="11">
        <v>16254</v>
      </c>
      <c r="F98" s="11">
        <v>12184</v>
      </c>
      <c r="G98" s="11">
        <v>18084</v>
      </c>
      <c r="H98" s="11">
        <v>5024</v>
      </c>
      <c r="I98" s="11">
        <f t="shared" si="8"/>
        <v>64604</v>
      </c>
    </row>
    <row r="99" spans="1:9" x14ac:dyDescent="0.25">
      <c r="A99" s="10" t="s">
        <v>104</v>
      </c>
      <c r="B99" s="11">
        <v>153</v>
      </c>
      <c r="C99" s="11">
        <v>17278</v>
      </c>
      <c r="D99" s="11">
        <v>1011</v>
      </c>
      <c r="E99" s="11">
        <v>642</v>
      </c>
      <c r="F99" s="11">
        <v>806</v>
      </c>
      <c r="G99" s="11">
        <v>1901</v>
      </c>
      <c r="H99" s="11">
        <v>499</v>
      </c>
      <c r="I99" s="11">
        <f t="shared" si="8"/>
        <v>22290</v>
      </c>
    </row>
    <row r="100" spans="1:9" x14ac:dyDescent="0.25">
      <c r="A100" s="10" t="s">
        <v>105</v>
      </c>
      <c r="B100" s="11">
        <v>232</v>
      </c>
      <c r="C100" s="11">
        <v>500</v>
      </c>
      <c r="D100" s="11">
        <v>1731</v>
      </c>
      <c r="E100" s="11">
        <v>1063</v>
      </c>
      <c r="F100" s="11">
        <v>1063</v>
      </c>
      <c r="G100" s="11">
        <v>1391</v>
      </c>
      <c r="H100" s="11">
        <v>588</v>
      </c>
      <c r="I100" s="11">
        <f t="shared" si="8"/>
        <v>6568</v>
      </c>
    </row>
    <row r="102" spans="1:9" ht="20.25" x14ac:dyDescent="0.3">
      <c r="A102" s="15" t="s">
        <v>108</v>
      </c>
      <c r="B102" s="15"/>
      <c r="C102" s="15"/>
      <c r="D102" s="15"/>
      <c r="E102" s="15"/>
      <c r="F102" s="15"/>
      <c r="G102" s="15"/>
      <c r="H102" s="15"/>
      <c r="I102" s="15"/>
    </row>
    <row r="103" spans="1:9" ht="65.25" customHeight="1" x14ac:dyDescent="0.25">
      <c r="A103" s="16" t="s">
        <v>106</v>
      </c>
      <c r="B103" s="16"/>
      <c r="C103" s="16"/>
      <c r="D103" s="16"/>
      <c r="E103" s="16"/>
      <c r="F103" s="16"/>
      <c r="G103" s="16"/>
      <c r="H103" s="16"/>
      <c r="I103" s="16"/>
    </row>
    <row r="104" spans="1:9" ht="117.75" customHeight="1" x14ac:dyDescent="0.25">
      <c r="A104" s="16" t="s">
        <v>107</v>
      </c>
      <c r="B104" s="16"/>
      <c r="C104" s="16"/>
      <c r="D104" s="16"/>
      <c r="E104" s="16"/>
      <c r="F104" s="16"/>
      <c r="G104" s="16"/>
      <c r="H104" s="16"/>
      <c r="I104" s="16"/>
    </row>
  </sheetData>
  <sheetProtection sort="0" autoFilter="0" pivotTables="0"/>
  <mergeCells count="12">
    <mergeCell ref="A103:I103"/>
    <mergeCell ref="A104:I104"/>
    <mergeCell ref="H1:I1"/>
    <mergeCell ref="A2:I2"/>
    <mergeCell ref="A4:A5"/>
    <mergeCell ref="B4:B5"/>
    <mergeCell ref="C4:C5"/>
    <mergeCell ref="D4:D5"/>
    <mergeCell ref="E4:E5"/>
    <mergeCell ref="F4:F5"/>
    <mergeCell ref="G4:G5"/>
    <mergeCell ref="I4:I5"/>
  </mergeCells>
  <printOptions horizontalCentered="1"/>
  <pageMargins left="0.70866141732283472" right="0.31496062992125984" top="0.55118110236220474" bottom="0.35433070866141736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личный кабинет</vt:lpstr>
      <vt:lpstr>'личный кабинет'!Заголовки_для_печати</vt:lpstr>
      <vt:lpstr>'личный кабинет'!Область_печати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Счётная палата 3</dc:creator>
  <cp:lastModifiedBy>пк</cp:lastModifiedBy>
  <cp:lastPrinted>2017-11-05T12:04:51Z</cp:lastPrinted>
  <dcterms:created xsi:type="dcterms:W3CDTF">2017-08-30T08:02:32Z</dcterms:created>
  <dcterms:modified xsi:type="dcterms:W3CDTF">2017-11-05T12:07:54Z</dcterms:modified>
</cp:coreProperties>
</file>