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27495" windowHeight="13740"/>
  </bookViews>
  <sheets>
    <sheet name="Sheet1" sheetId="1" r:id="rId1"/>
  </sheets>
  <definedNames>
    <definedName name="_xlnm.Print_Titles" localSheetId="0">Sheet1!$12:$12</definedName>
  </definedNames>
  <calcPr calcId="145621"/>
</workbook>
</file>

<file path=xl/calcChain.xml><?xml version="1.0" encoding="utf-8"?>
<calcChain xmlns="http://schemas.openxmlformats.org/spreadsheetml/2006/main">
  <c r="E75" i="1" l="1"/>
  <c r="E79" i="1" s="1"/>
  <c r="F75" i="1"/>
  <c r="F79" i="1" s="1"/>
  <c r="G75" i="1"/>
  <c r="G79" i="1" s="1"/>
  <c r="H75" i="1"/>
  <c r="H79" i="1" s="1"/>
  <c r="I75" i="1"/>
  <c r="I79" i="1" s="1"/>
  <c r="J75" i="1"/>
  <c r="J79" i="1" s="1"/>
  <c r="N75" i="1"/>
  <c r="N79" i="1" s="1"/>
  <c r="D75" i="1"/>
  <c r="D79" i="1" s="1"/>
  <c r="E50" i="1"/>
  <c r="F50" i="1"/>
  <c r="G50" i="1"/>
  <c r="H50" i="1"/>
  <c r="I50" i="1"/>
  <c r="J50" i="1"/>
  <c r="N50" i="1"/>
  <c r="D50" i="1"/>
  <c r="K79" i="1" l="1"/>
</calcChain>
</file>

<file path=xl/sharedStrings.xml><?xml version="1.0" encoding="utf-8"?>
<sst xmlns="http://schemas.openxmlformats.org/spreadsheetml/2006/main" count="231" uniqueCount="188">
  <si>
    <r>
      <rPr>
        <u/>
        <sz val="6"/>
        <rFont val="Times New Roman"/>
      </rPr>
      <t>тыс, рублей</t>
    </r>
  </si>
  <si>
    <r>
      <rPr>
        <sz val="6"/>
        <rFont val="Times New Roman"/>
      </rPr>
      <t>№ п/п</t>
    </r>
  </si>
  <si>
    <r>
      <rPr>
        <sz val="6"/>
        <rFont val="Times New Roman"/>
      </rPr>
      <t>1</t>
    </r>
  </si>
  <si>
    <r>
      <rPr>
        <sz val="6"/>
        <rFont val="Times New Roman"/>
      </rPr>
      <t>2</t>
    </r>
  </si>
  <si>
    <r>
      <rPr>
        <sz val="6"/>
        <rFont val="Times New Roman"/>
      </rPr>
      <t>3</t>
    </r>
  </si>
  <si>
    <r>
      <rPr>
        <sz val="6"/>
        <rFont val="Times New Roman"/>
      </rPr>
      <t>4</t>
    </r>
  </si>
  <si>
    <r>
      <rPr>
        <sz val="6"/>
        <rFont val="Times New Roman"/>
      </rPr>
      <t>5</t>
    </r>
  </si>
  <si>
    <r>
      <rPr>
        <sz val="6"/>
        <rFont val="Times New Roman"/>
      </rPr>
      <t>6</t>
    </r>
  </si>
  <si>
    <r>
      <rPr>
        <sz val="6"/>
        <rFont val="Times New Roman"/>
      </rPr>
      <t>Наименование субъекта Российской Федерации</t>
    </r>
  </si>
  <si>
    <r>
      <rPr>
        <sz val="6"/>
        <rFont val="Times New Roman"/>
      </rPr>
      <t>Республика Тыва</t>
    </r>
  </si>
  <si>
    <r>
      <rPr>
        <sz val="6"/>
        <rFont val="Times New Roman"/>
      </rPr>
      <t>Республика Хакасия</t>
    </r>
  </si>
  <si>
    <r>
      <rPr>
        <sz val="6"/>
        <rFont val="Times New Roman"/>
      </rPr>
      <t>Алтайский край</t>
    </r>
  </si>
  <si>
    <r>
      <rPr>
        <sz val="6"/>
        <rFont val="Times New Roman"/>
      </rPr>
      <t>Красноярский край</t>
    </r>
  </si>
  <si>
    <r>
      <rPr>
        <sz val="6"/>
        <rFont val="Times New Roman"/>
      </rPr>
      <t>Пермский край</t>
    </r>
  </si>
  <si>
    <r>
      <rPr>
        <sz val="6"/>
        <rFont val="Times New Roman"/>
      </rPr>
      <t>Астраханская область</t>
    </r>
  </si>
  <si>
    <r>
      <rPr>
        <sz val="6"/>
        <rFont val="Times New Roman"/>
      </rPr>
      <t>Наименование органа местного самоу правления</t>
    </r>
  </si>
  <si>
    <r>
      <rPr>
        <sz val="6"/>
        <rFont val="Times New Roman"/>
      </rPr>
      <t>Сельское поселение Баян-Кол, Чаа-Холского кожууна</t>
    </r>
  </si>
  <si>
    <r>
      <rPr>
        <sz val="6"/>
        <rFont val="Times New Roman"/>
      </rPr>
      <t>Сельское поселение Теве-Хая, Дзюн-Хемчекского кожууна</t>
    </r>
  </si>
  <si>
    <r>
      <rPr>
        <sz val="6"/>
        <rFont val="Times New Roman"/>
      </rPr>
      <t>Сельский совет Бирикчу-лье кий, Аскизкого района</t>
    </r>
  </si>
  <si>
    <r>
      <rPr>
        <sz val="6"/>
        <rFont val="Times New Roman"/>
      </rPr>
      <t>Сельский совет Родинский, Родине кого района</t>
    </r>
  </si>
  <si>
    <r>
      <rPr>
        <sz val="6"/>
        <rFont val="Times New Roman"/>
      </rPr>
      <t>Сельский совет Нижнекужебарский, Каратузкого района</t>
    </r>
  </si>
  <si>
    <r>
      <rPr>
        <sz val="6"/>
        <rFont val="Times New Roman"/>
      </rPr>
      <t>Сельское поселение Болыпегондырское, Куединского района</t>
    </r>
  </si>
  <si>
    <r>
      <rPr>
        <sz val="6"/>
        <rFont val="Times New Roman"/>
      </rPr>
      <t>Сельское поселение Суксунское, Су ксу некого района</t>
    </r>
  </si>
  <si>
    <r>
      <rPr>
        <sz val="6"/>
        <rFont val="Times New Roman"/>
      </rPr>
      <t>АМО "Семибугоринский сельсовет"</t>
    </r>
  </si>
  <si>
    <r>
      <rPr>
        <sz val="6"/>
        <rFont val="Times New Roman"/>
      </rPr>
      <t>АМО "Сергиевский сельсовет"</t>
    </r>
  </si>
  <si>
    <r>
      <rPr>
        <sz val="6"/>
        <rFont val="Times New Roman"/>
      </rPr>
      <t>АМО "Село Соленное займище"</t>
    </r>
  </si>
  <si>
    <r>
      <rPr>
        <sz val="6"/>
        <rFont val="Times New Roman"/>
      </rPr>
      <t>АМО "Село Поды"</t>
    </r>
  </si>
  <si>
    <r>
      <rPr>
        <sz val="6"/>
        <rFont val="Times New Roman"/>
      </rPr>
      <t>Сумма нецелевого использования бюджетных средств</t>
    </r>
  </si>
  <si>
    <r>
      <rPr>
        <sz val="6"/>
        <rFont val="Times New Roman"/>
      </rPr>
      <t>Закупки основных средств на цели, не связанные с ведением воинского учета</t>
    </r>
  </si>
  <si>
    <r>
      <rPr>
        <sz val="6"/>
        <rFont val="Times New Roman"/>
      </rPr>
      <t>Закупки расходных материалов, не связанных с ведением воинского учета</t>
    </r>
  </si>
  <si>
    <r>
      <rPr>
        <sz val="6"/>
        <rFont val="Times New Roman"/>
      </rPr>
      <t>Прочие расходы, не связанные с ведением воинского учета</t>
    </r>
  </si>
  <si>
    <r>
      <rPr>
        <sz val="6"/>
        <rFont val="Times New Roman"/>
      </rPr>
      <t>7</t>
    </r>
  </si>
  <si>
    <r>
      <rPr>
        <sz val="6"/>
        <rFont val="Times New Roman"/>
      </rPr>
      <t>Осуществление расходов, не поименованных в постановлении Правительства РФ от 29 апреля 2006 г. № 258</t>
    </r>
  </si>
  <si>
    <r>
      <rPr>
        <sz val="6"/>
        <rFont val="Times New Roman"/>
      </rPr>
      <t>8</t>
    </r>
  </si>
  <si>
    <r>
      <rPr>
        <sz val="6"/>
        <rFont val="Times New Roman"/>
      </rPr>
      <t>Осуществление расходов, не соответствующих утвержденной бюджетной смете органа местного самоу правления</t>
    </r>
  </si>
  <si>
    <r>
      <rPr>
        <sz val="6"/>
        <rFont val="Times New Roman"/>
      </rPr>
      <t>9</t>
    </r>
  </si>
  <si>
    <r>
      <rPr>
        <sz val="6"/>
        <rFont val="Times New Roman"/>
      </rPr>
      <t>Прочие</t>
    </r>
  </si>
  <si>
    <r>
      <rPr>
        <sz val="6"/>
        <rFont val="Times New Roman"/>
      </rPr>
      <t>10</t>
    </r>
  </si>
  <si>
    <r>
      <rPr>
        <sz val="6"/>
        <rFont val="Times New Roman"/>
      </rPr>
      <t>Направление материалов в уполномоченные органы для применения мер принуждения</t>
    </r>
  </si>
  <si>
    <r>
      <rPr>
        <sz val="6"/>
        <rFont val="Times New Roman"/>
      </rPr>
      <t>Реквизиты</t>
    </r>
  </si>
  <si>
    <r>
      <rPr>
        <sz val="6"/>
        <rFont val="Times New Roman"/>
      </rPr>
      <t>11</t>
    </r>
  </si>
  <si>
    <r>
      <rPr>
        <sz val="6"/>
        <rFont val="Times New Roman"/>
      </rPr>
      <t>Исх №2/3884 от 20.11.2017 г.</t>
    </r>
  </si>
  <si>
    <r>
      <rPr>
        <sz val="6"/>
        <rFont val="Times New Roman"/>
      </rPr>
      <t>Исх. №ПСС/422 от 31 01.2018 г.</t>
    </r>
  </si>
  <si>
    <r>
      <rPr>
        <sz val="6"/>
        <rFont val="Times New Roman"/>
      </rPr>
      <t>Наименование уполномоченного органа</t>
    </r>
  </si>
  <si>
    <r>
      <rPr>
        <sz val="6"/>
        <rFont val="Times New Roman"/>
      </rPr>
      <t>12</t>
    </r>
  </si>
  <si>
    <r>
      <rPr>
        <sz val="6"/>
        <rFont val="Times New Roman"/>
      </rPr>
      <t>Служба финансово-бюджетного надзора Республики Т ыва</t>
    </r>
  </si>
  <si>
    <r>
      <rPr>
        <sz val="6"/>
        <rFont val="Times New Roman"/>
      </rPr>
      <t>Министерство финансов Алтайского края</t>
    </r>
  </si>
  <si>
    <r>
      <rPr>
        <sz val="6"/>
        <rFont val="Times New Roman"/>
      </rPr>
      <t>Взыскано в доход федерального бюджета</t>
    </r>
  </si>
  <si>
    <r>
      <rPr>
        <sz val="6"/>
        <rFont val="Times New Roman"/>
      </rPr>
      <t>13</t>
    </r>
  </si>
  <si>
    <r>
      <rPr>
        <sz val="6"/>
        <rFont val="Times New Roman"/>
      </rPr>
      <t>Заявка на возврат от 2.06.2016 г. №920/187-2</t>
    </r>
  </si>
  <si>
    <r>
      <rPr>
        <sz val="6"/>
        <rFont val="Times New Roman"/>
      </rPr>
      <t>Приходный кассовый ордер от 6.12.2017 г. №11</t>
    </r>
  </si>
  <si>
    <r>
      <rPr>
        <sz val="6"/>
        <rFont val="Times New Roman"/>
      </rPr>
      <t>Заявка на возврат от 6.12.2016 г. №1</t>
    </r>
  </si>
  <si>
    <r>
      <rPr>
        <sz val="6"/>
        <rFont val="Times New Roman"/>
      </rPr>
      <t>Заявка на возврат от 28.10.2016 г. №4</t>
    </r>
  </si>
  <si>
    <r>
      <rPr>
        <sz val="6"/>
        <rFont val="Times New Roman"/>
      </rPr>
      <t>Заявка на возврат от 17 11.2016 г. № 12</t>
    </r>
  </si>
  <si>
    <r>
      <rPr>
        <sz val="6"/>
        <rFont val="Times New Roman"/>
      </rPr>
      <t>Заявка на возврат от 18.07.2016 г. №3</t>
    </r>
  </si>
  <si>
    <r>
      <rPr>
        <sz val="6"/>
        <rFont val="Times New Roman"/>
      </rPr>
      <t>Заявка на возврат от 30.01.2017 г. №36</t>
    </r>
  </si>
  <si>
    <r>
      <rPr>
        <sz val="6"/>
        <rFont val="Times New Roman"/>
      </rPr>
      <t>Заявка б/н от 19.09.2016 г.. платежное поручение от 22.12.2016 г №568</t>
    </r>
  </si>
  <si>
    <r>
      <rPr>
        <sz val="6"/>
        <rFont val="Times New Roman"/>
      </rPr>
      <t>Заявка на возврат от 14.09.2016 г. №153919, от 16.03.2016 г. №886787, №886788. уведомление на возврат от 30.01.2017 г №17</t>
    </r>
  </si>
  <si>
    <r>
      <rPr>
        <sz val="6"/>
        <rFont val="Times New Roman"/>
      </rPr>
      <t>Сумма</t>
    </r>
  </si>
  <si>
    <r>
      <rPr>
        <sz val="6"/>
        <rFont val="Times New Roman"/>
      </rPr>
      <t>14</t>
    </r>
  </si>
  <si>
    <r>
      <rPr>
        <sz val="6"/>
        <rFont val="Times New Roman"/>
      </rPr>
      <t>Причины не взыскания</t>
    </r>
  </si>
  <si>
    <r>
      <rPr>
        <sz val="6"/>
        <rFont val="Times New Roman"/>
      </rPr>
      <t>15</t>
    </r>
  </si>
  <si>
    <r>
      <rPr>
        <sz val="6"/>
        <rFont val="Times New Roman"/>
      </rPr>
      <t>Решение будет приниматься только по результатам проверок слу жбы финансовобюджетного надзора Республики</t>
    </r>
  </si>
  <si>
    <r>
      <rPr>
        <sz val="6"/>
        <rFont val="Times New Roman"/>
      </rPr>
      <t>Министерство финансов Алтайского края направило материалы в прокуратуру Алтайского края</t>
    </r>
  </si>
  <si>
    <r>
      <rPr>
        <sz val="6"/>
        <rFont val="Times New Roman"/>
      </rPr>
      <t>Московская область</t>
    </r>
  </si>
  <si>
    <r>
      <rPr>
        <sz val="6"/>
        <rFont val="Times New Roman"/>
      </rPr>
      <t>Нижегородская область</t>
    </r>
  </si>
  <si>
    <r>
      <rPr>
        <sz val="6"/>
        <rFont val="Times New Roman"/>
      </rPr>
      <t>Новосибирская область</t>
    </r>
  </si>
  <si>
    <r>
      <rPr>
        <sz val="6"/>
        <rFont val="Times New Roman"/>
      </rPr>
      <t>Городское поселение Лотошило Лотошинского района</t>
    </r>
  </si>
  <si>
    <r>
      <rPr>
        <sz val="6"/>
        <rFont val="Times New Roman"/>
      </rPr>
      <t>Сельское поселение Ошсйкинское Лотошинского района</t>
    </r>
  </si>
  <si>
    <r>
      <rPr>
        <sz val="6"/>
        <rFont val="Times New Roman"/>
      </rPr>
      <t>Абрам овское сельское поселение Арзамас кого района</t>
    </r>
  </si>
  <si>
    <r>
      <rPr>
        <sz val="6"/>
        <rFont val="Times New Roman"/>
      </rPr>
      <t>Берсзовское сельское поселение Арзамаского района</t>
    </r>
  </si>
  <si>
    <r>
      <rPr>
        <sz val="6"/>
        <rFont val="Times New Roman"/>
      </rPr>
      <t>Ягубовское сельское поселение Бутурлинского района</t>
    </r>
  </si>
  <si>
    <r>
      <rPr>
        <sz val="6"/>
        <rFont val="Times New Roman"/>
      </rPr>
      <t>Богоявленское сельское поселение Д. Константиновского района</t>
    </r>
  </si>
  <si>
    <r>
      <rPr>
        <sz val="6"/>
        <rFont val="Times New Roman"/>
      </rPr>
      <t>Болыпемостовское сельское поселение Ковернинского района</t>
    </r>
  </si>
  <si>
    <r>
      <rPr>
        <sz val="6"/>
        <rFont val="Times New Roman"/>
      </rPr>
      <t>Горевское сельское поселение Ковернинского района</t>
    </r>
  </si>
  <si>
    <r>
      <rPr>
        <sz val="6"/>
        <rFont val="Times New Roman"/>
      </rPr>
      <t>Сельский совет Барышевский Новосибирского района</t>
    </r>
  </si>
  <si>
    <r>
      <rPr>
        <sz val="6"/>
        <rFont val="Times New Roman"/>
      </rPr>
      <t>Сельский совет Быстровский Искитиского района</t>
    </r>
  </si>
  <si>
    <r>
      <rPr>
        <sz val="6"/>
        <rFont val="Times New Roman"/>
      </rPr>
      <t>Сельский совет Березовский Новосибирского района</t>
    </r>
  </si>
  <si>
    <r>
      <rPr>
        <sz val="6"/>
        <rFont val="Times New Roman"/>
      </rPr>
      <t>Сельский совет Боровской Новосибирского района</t>
    </r>
  </si>
  <si>
    <r>
      <rPr>
        <sz val="6"/>
        <rFont val="Times New Roman"/>
      </rPr>
      <t>Сельский совет Раз до льне нс кий Новосибирского района</t>
    </r>
  </si>
  <si>
    <r>
      <rPr>
        <sz val="6"/>
        <rFont val="Times New Roman"/>
      </rPr>
      <t>Сельский совет Орехово-Логовской, Красноозерского района</t>
    </r>
  </si>
  <si>
    <r>
      <rPr>
        <sz val="6"/>
        <rFont val="Times New Roman"/>
      </rPr>
      <t>Сельский совет Горноватский, Тогучинского района</t>
    </r>
  </si>
  <si>
    <r>
      <rPr>
        <sz val="6"/>
        <rFont val="Times New Roman"/>
      </rPr>
      <t>Исх. №4/6736 от 5.12.2017 г. Исх. №4/6741 от 5.12.2017 г Исх. №4/6383 от 13.11.2017 г. Исх. 4/6735 от 5.12 2017 г.</t>
    </r>
  </si>
  <si>
    <r>
      <rPr>
        <sz val="6"/>
        <rFont val="Times New Roman"/>
      </rPr>
      <t>Прокуратура Московской области Военная проку рату ра Балашихинского гарнизона Заместителю председателя правительства Московской области</t>
    </r>
  </si>
  <si>
    <r>
      <rPr>
        <sz val="6"/>
        <rFont val="Times New Roman"/>
      </rPr>
      <t>Заявка на возврат от 17.11.2017 г. №06</t>
    </r>
  </si>
  <si>
    <r>
      <rPr>
        <sz val="6"/>
        <rFont val="Times New Roman"/>
      </rPr>
      <t>Уведомление по расчетам между бюджетами от 27.12 2017 г №188</t>
    </r>
  </si>
  <si>
    <r>
      <rPr>
        <sz val="6"/>
        <rFont val="Times New Roman"/>
      </rPr>
      <t>Уведомление по расчетам между бюджетами от 27.12 2017 г. №188</t>
    </r>
  </si>
  <si>
    <r>
      <rPr>
        <sz val="6"/>
        <rFont val="Times New Roman"/>
      </rPr>
      <t>Заявка на возврат от 15 06 2016 г. №2</t>
    </r>
  </si>
  <si>
    <r>
      <rPr>
        <sz val="6"/>
        <rFont val="Times New Roman"/>
      </rPr>
      <t>Заявка на возврат от 15.06.2016 г №1</t>
    </r>
  </si>
  <si>
    <r>
      <rPr>
        <sz val="6"/>
        <rFont val="Times New Roman"/>
      </rPr>
      <t>Уведомление на возврат № 5 (исх. №08-05/2678/22 от 18.10.2016 г.)</t>
    </r>
  </si>
  <si>
    <r>
      <rPr>
        <sz val="6"/>
        <rFont val="Times New Roman"/>
      </rPr>
      <t>Уведомление на возврат № 5 (исх. №08-05/2678/22 от 18.10 2016 г.)</t>
    </r>
  </si>
  <si>
    <r>
      <rPr>
        <sz val="6"/>
        <rFont val="Times New Roman"/>
      </rPr>
      <t>Повторное судебное заседание состоится 27.03.2018 г.</t>
    </r>
  </si>
  <si>
    <r>
      <rPr>
        <sz val="6"/>
        <rFont val="Times New Roman"/>
      </rPr>
      <t>Омская область</t>
    </r>
  </si>
  <si>
    <r>
      <rPr>
        <sz val="6"/>
        <rFont val="Times New Roman"/>
      </rPr>
      <t>Пензенская область</t>
    </r>
  </si>
  <si>
    <r>
      <rPr>
        <sz val="6"/>
        <rFont val="Times New Roman"/>
      </rPr>
      <t>Ульяновская область</t>
    </r>
  </si>
  <si>
    <r>
      <rPr>
        <sz val="6"/>
        <rFont val="Times New Roman"/>
      </rPr>
      <t>Ярославская область</t>
    </r>
  </si>
  <si>
    <r>
      <rPr>
        <sz val="6"/>
        <rFont val="Times New Roman"/>
      </rPr>
      <t>Реет блика Тыва</t>
    </r>
  </si>
  <si>
    <r>
      <rPr>
        <sz val="6"/>
        <rFont val="Times New Roman"/>
      </rPr>
      <t>Сельское поселение Красноярское, Омского района</t>
    </r>
  </si>
  <si>
    <r>
      <rPr>
        <sz val="6"/>
        <rFont val="Times New Roman"/>
      </rPr>
      <t>Сельское поселение Новоильиновское Полтавского района</t>
    </r>
  </si>
  <si>
    <r>
      <rPr>
        <sz val="6"/>
        <rFont val="Times New Roman"/>
      </rPr>
      <t>Сельский совет Названовский Колышлейского района</t>
    </r>
  </si>
  <si>
    <r>
      <rPr>
        <sz val="6"/>
        <rFont val="Times New Roman"/>
      </rPr>
      <t>Сельский совет Кировский Сердобского района</t>
    </r>
  </si>
  <si>
    <r>
      <rPr>
        <sz val="6"/>
        <rFont val="Times New Roman"/>
      </rPr>
      <t>Сельский совет Дол гору ковс кий Сердобского района</t>
    </r>
  </si>
  <si>
    <r>
      <rPr>
        <sz val="6"/>
        <rFont val="Times New Roman"/>
      </rPr>
      <t>Се льский совет Мещерский Сердобского района</t>
    </r>
  </si>
  <si>
    <r>
      <rPr>
        <sz val="6"/>
        <rFont val="Times New Roman"/>
      </rPr>
      <t>Сельский совет Рощинский Сердобского района</t>
    </r>
  </si>
  <si>
    <r>
      <rPr>
        <sz val="6"/>
        <rFont val="Times New Roman"/>
      </rPr>
      <t>Сельский совет Индерский Сосноборовского района</t>
    </r>
  </si>
  <si>
    <r>
      <rPr>
        <sz val="6"/>
        <rFont val="Times New Roman"/>
      </rPr>
      <t>Сельское поселение Тагайское Майнского района</t>
    </r>
  </si>
  <si>
    <r>
      <rPr>
        <sz val="6"/>
        <rFont val="Times New Roman"/>
      </rPr>
      <t>Огарковское сельское поселение</t>
    </r>
  </si>
  <si>
    <r>
      <rPr>
        <sz val="6"/>
        <rFont val="Times New Roman"/>
      </rPr>
      <t>Сельское поселение Шекпээр, Барун-Хенчекского кожууна</t>
    </r>
  </si>
  <si>
    <r>
      <rPr>
        <sz val="6"/>
        <rFont val="Times New Roman"/>
      </rPr>
      <t>Сельское поселение Инггим-Хем, Улуг-Хемский</t>
    </r>
  </si>
  <si>
    <r>
      <rPr>
        <sz val="6"/>
        <rFont val="Times New Roman"/>
      </rPr>
      <t>Сельское поселение Торгалыг, Улуг-Хемский коуужуна</t>
    </r>
  </si>
  <si>
    <r>
      <rPr>
        <sz val="6"/>
        <rFont val="Times New Roman"/>
      </rPr>
      <t>Сельский совет Родинский. Родинского района</t>
    </r>
  </si>
  <si>
    <r>
      <rPr>
        <sz val="6"/>
        <rFont val="Times New Roman"/>
      </rPr>
      <t>Сельский совет Сагайс кий, Каратузовского района</t>
    </r>
  </si>
  <si>
    <r>
      <rPr>
        <sz val="6"/>
        <rFont val="Times New Roman"/>
      </rPr>
      <t>Сельский совет Полевский, Бирюлюсского района</t>
    </r>
  </si>
  <si>
    <r>
      <rPr>
        <sz val="6"/>
        <rFont val="Times New Roman"/>
      </rPr>
      <t>Сельский совет Рассветский, Бирюлюсского района</t>
    </r>
  </si>
  <si>
    <r>
      <rPr>
        <sz val="6"/>
        <rFont val="Times New Roman"/>
      </rPr>
      <t>Сельский совет Юбилейнинс кий. Гремячинского района</t>
    </r>
  </si>
  <si>
    <r>
      <rPr>
        <sz val="6"/>
        <rFont val="Times New Roman"/>
      </rPr>
      <t>16,300</t>
    </r>
  </si>
  <si>
    <r>
      <rPr>
        <sz val="6"/>
        <rFont val="Times New Roman"/>
      </rPr>
      <t>Исх № 58/2/267 от 11.12.2016 г.</t>
    </r>
  </si>
  <si>
    <r>
      <rPr>
        <sz val="6"/>
        <rFont val="Times New Roman"/>
      </rPr>
      <t>Исх. №2/3884 от 20.11.2017 г.</t>
    </r>
  </si>
  <si>
    <r>
      <rPr>
        <sz val="6"/>
        <rFont val="Times New Roman"/>
      </rPr>
      <t>Исх. №2/313 от 31.01.2018 г</t>
    </r>
  </si>
  <si>
    <r>
      <rPr>
        <sz val="6"/>
        <rFont val="Times New Roman"/>
      </rPr>
      <t>Исх. №ПСС/422 от 31.01.2018 г Исх. №17/ФЭО от 20.03.2018 г.</t>
    </r>
  </si>
  <si>
    <r>
      <rPr>
        <sz val="6"/>
        <rFont val="Times New Roman"/>
      </rPr>
      <t>Исх. №703 от 17.07.2017 г.</t>
    </r>
  </si>
  <si>
    <r>
      <rPr>
        <sz val="6"/>
        <rFont val="Times New Roman"/>
      </rPr>
      <t>Исх. №1101 от 10.11.2017 г.</t>
    </r>
  </si>
  <si>
    <r>
      <rPr>
        <sz val="6"/>
        <rFont val="Times New Roman"/>
      </rPr>
      <t>Исх №2/3/199 от 17.02.17 г.</t>
    </r>
  </si>
  <si>
    <r>
      <rPr>
        <sz val="6"/>
        <rFont val="Times New Roman"/>
      </rPr>
      <t>Минфин Пензенской области</t>
    </r>
  </si>
  <si>
    <r>
      <rPr>
        <sz val="6"/>
        <rFont val="Times New Roman"/>
      </rPr>
      <t>Служба финансовобюджетного надзора Республики Тыва</t>
    </r>
  </si>
  <si>
    <r>
      <rPr>
        <sz val="6"/>
        <rFont val="Times New Roman"/>
      </rPr>
      <t>Служба финансовобюджетного надзора Реет блики Тыва</t>
    </r>
  </si>
  <si>
    <r>
      <rPr>
        <sz val="6"/>
        <rFont val="Times New Roman"/>
      </rPr>
      <t>Министерство ф(шансов Алтайского края Прокуратура Алтайского края</t>
    </r>
  </si>
  <si>
    <r>
      <rPr>
        <sz val="6"/>
        <rFont val="Times New Roman"/>
      </rPr>
      <t>Прокуратура Бирилюсского района</t>
    </r>
  </si>
  <si>
    <r>
      <rPr>
        <sz val="6"/>
        <rFont val="Times New Roman"/>
      </rPr>
      <t>Прокуратура г. Гремячинск</t>
    </r>
  </si>
  <si>
    <r>
      <rPr>
        <sz val="6"/>
        <rFont val="Times New Roman"/>
      </rPr>
      <t>Внесена сумма по административному штрафу</t>
    </r>
  </si>
  <si>
    <r>
      <rPr>
        <sz val="6"/>
        <rFont val="Times New Roman"/>
      </rPr>
      <t>Заявка на возврат от 15.06.2017 г №6</t>
    </r>
  </si>
  <si>
    <r>
      <rPr>
        <sz val="6"/>
        <rFont val="Times New Roman"/>
      </rPr>
      <t>Заявка на возврат от 7.12.2016 г. №2</t>
    </r>
  </si>
  <si>
    <r>
      <rPr>
        <sz val="6"/>
        <rFont val="Times New Roman"/>
      </rPr>
      <t>Платежное пору чение от 14.02.2018 г. №311144</t>
    </r>
  </si>
  <si>
    <r>
      <rPr>
        <sz val="6"/>
        <rFont val="Times New Roman"/>
      </rPr>
      <t>Заявка на возврат от 16.11.2016 г. №4</t>
    </r>
  </si>
  <si>
    <r>
      <rPr>
        <sz val="6"/>
        <rFont val="Times New Roman"/>
      </rPr>
      <t>Выявленная в 2016 году сумма, является нарушением за период 2015 года. Сумма не взыскивалась в соответствии со ст 4.5 КОАП РФ</t>
    </r>
  </si>
  <si>
    <r>
      <rPr>
        <sz val="6"/>
        <rFont val="Times New Roman"/>
      </rPr>
      <t>Решение будет приниматься только по результатам проверок службы финансовобюджетного надзора Республики</t>
    </r>
  </si>
  <si>
    <r>
      <rPr>
        <sz val="6"/>
        <rFont val="Times New Roman"/>
      </rPr>
      <t>Материалы Министерства финансов Алтайского края направлены в прокуратуру Алтайского края</t>
    </r>
  </si>
  <si>
    <r>
      <rPr>
        <sz val="6"/>
        <rFont val="Times New Roman"/>
      </rPr>
      <t>Представление прокуратуры Бирюлюсского р-на в адрес</t>
    </r>
  </si>
  <si>
    <r>
      <rPr>
        <sz val="6"/>
        <rFont val="Times New Roman"/>
      </rPr>
      <t>01-2018 от 28.02.2018 г по возвращению денежных средств до 1.04.2018 г.</t>
    </r>
  </si>
  <si>
    <r>
      <rPr>
        <sz val="6"/>
        <rFont val="Times New Roman"/>
      </rPr>
      <t>Судебное заседание по взысканию средств спланировано в апреле 2018 г.</t>
    </r>
  </si>
  <si>
    <r>
      <rPr>
        <sz val="6"/>
        <rFont val="Times New Roman"/>
      </rPr>
      <t>Ивановская область</t>
    </r>
  </si>
  <si>
    <r>
      <rPr>
        <sz val="6"/>
        <rFont val="Times New Roman"/>
      </rPr>
      <t>Курганская область</t>
    </r>
  </si>
  <si>
    <r>
      <rPr>
        <sz val="6"/>
        <rFont val="Times New Roman"/>
      </rPr>
      <t>Челябинская область</t>
    </r>
  </si>
  <si>
    <r>
      <rPr>
        <sz val="6"/>
        <rFont val="Times New Roman"/>
      </rPr>
      <t>АМО "Наганский сельсовет’</t>
    </r>
  </si>
  <si>
    <r>
      <rPr>
        <sz val="6"/>
        <rFont val="Times New Roman"/>
      </rPr>
      <t>АМО "Каралатский сельсовет"</t>
    </r>
  </si>
  <si>
    <r>
      <rPr>
        <sz val="6"/>
        <rFont val="Times New Roman"/>
      </rPr>
      <t>АМО "Сеитовский сельсовет</t>
    </r>
  </si>
  <si>
    <r>
      <rPr>
        <sz val="6"/>
        <rFont val="Times New Roman"/>
      </rPr>
      <t>Васильевское сельское поселение Шуйского муниципального района</t>
    </r>
  </si>
  <si>
    <r>
      <rPr>
        <sz val="6"/>
        <rFont val="Times New Roman"/>
      </rPr>
      <t>Сельский совет Мокроусове кий</t>
    </r>
  </si>
  <si>
    <r>
      <rPr>
        <sz val="6"/>
        <rFont val="Times New Roman"/>
      </rPr>
      <t>Городской округ Иваитеевкг Волоколамского района</t>
    </r>
  </si>
  <si>
    <r>
      <rPr>
        <sz val="6"/>
        <rFont val="Times New Roman"/>
      </rPr>
      <t>Городской округ Фряэино Щелковского района</t>
    </r>
  </si>
  <si>
    <r>
      <rPr>
        <sz val="6"/>
        <rFont val="Times New Roman"/>
      </rPr>
      <t>Сельское поселение Ч йеменское Волоколамского района</t>
    </r>
  </si>
  <si>
    <r>
      <rPr>
        <sz val="6"/>
        <rFont val="Times New Roman"/>
      </rPr>
      <t>Выездное рабочее поселение Арзамаского района</t>
    </r>
  </si>
  <si>
    <r>
      <rPr>
        <sz val="6"/>
        <rFont val="Times New Roman"/>
      </rPr>
      <t>Ломовское сельское поселение Арзамаского района</t>
    </r>
  </si>
  <si>
    <r>
      <rPr>
        <sz val="6"/>
        <rFont val="Times New Roman"/>
      </rPr>
      <t>Сельский совет Быстровский, Искитимского района</t>
    </r>
  </si>
  <si>
    <r>
      <rPr>
        <sz val="6"/>
        <rFont val="Times New Roman"/>
      </rPr>
      <t>Сельский совет Карамельский, Никольского района</t>
    </r>
  </si>
  <si>
    <r>
      <rPr>
        <sz val="6"/>
        <rFont val="Times New Roman"/>
      </rPr>
      <t>Сельский совет Малосердобский. Малоссрдобского района</t>
    </r>
  </si>
  <si>
    <r>
      <rPr>
        <sz val="6"/>
        <rFont val="Times New Roman"/>
      </rPr>
      <t>Сельский совет Куракинский, Сердобского</t>
    </r>
  </si>
  <si>
    <r>
      <rPr>
        <sz val="6"/>
        <rFont val="Times New Roman"/>
      </rPr>
      <t>Сельское поселение Южно-Степное, Карталинского</t>
    </r>
  </si>
  <si>
    <r>
      <rPr>
        <sz val="6"/>
        <rFont val="Times New Roman"/>
      </rPr>
      <t>3.900</t>
    </r>
  </si>
  <si>
    <r>
      <rPr>
        <sz val="6"/>
        <rFont val="Times New Roman"/>
      </rPr>
      <t>6.000</t>
    </r>
  </si>
  <si>
    <r>
      <rPr>
        <sz val="6"/>
        <rFont val="Times New Roman"/>
      </rPr>
      <t>№13-46-23/46-3 от 20.03.2018 г</t>
    </r>
  </si>
  <si>
    <r>
      <rPr>
        <sz val="6"/>
        <rFont val="Times New Roman"/>
      </rPr>
      <t>Исх №4/1634 от 30.03.17 г.</t>
    </r>
  </si>
  <si>
    <r>
      <rPr>
        <sz val="6"/>
        <rFont val="Times New Roman"/>
      </rPr>
      <t>Исх. №13/Ф/8614 от 26.12.17 г.</t>
    </r>
  </si>
  <si>
    <r>
      <rPr>
        <sz val="6"/>
        <rFont val="Times New Roman"/>
      </rPr>
      <t>УФК по Курганской области</t>
    </r>
  </si>
  <si>
    <r>
      <rPr>
        <sz val="6"/>
        <rFont val="Times New Roman"/>
      </rPr>
      <t>Прокуратура Московской области</t>
    </r>
  </si>
  <si>
    <r>
      <rPr>
        <sz val="6"/>
        <rFont val="Times New Roman"/>
      </rPr>
      <t>Платежные поручения от 27.06.2017 г., 24.04.17 г. №303, №590</t>
    </r>
  </si>
  <si>
    <r>
      <rPr>
        <sz val="6"/>
        <rFont val="Times New Roman"/>
      </rPr>
      <t>Заявка на вовзрат от 4 04.2017 г №18</t>
    </r>
  </si>
  <si>
    <r>
      <rPr>
        <sz val="6"/>
        <rFont val="Times New Roman"/>
      </rPr>
      <t>Заявка на вовзрат от 12.09.2017 г. № 2/1</t>
    </r>
  </si>
  <si>
    <r>
      <rPr>
        <sz val="6"/>
        <rFont val="Times New Roman"/>
      </rPr>
      <t>от 2.02.2018 г. №00000045</t>
    </r>
  </si>
  <si>
    <r>
      <rPr>
        <sz val="6"/>
        <rFont val="Times New Roman"/>
      </rPr>
      <t>Заявка на возврат от 26.06.2017 г. №3</t>
    </r>
  </si>
  <si>
    <r>
      <rPr>
        <sz val="6"/>
        <rFont val="Times New Roman"/>
      </rPr>
      <t>Уведомление по расчетам между бюджетами от 26.10 2017 г. №187</t>
    </r>
  </si>
  <si>
    <r>
      <rPr>
        <sz val="6"/>
        <rFont val="Times New Roman"/>
      </rPr>
      <t>Уведомление но расчетам между бюджетами от 26 10 2017 г. №187</t>
    </r>
  </si>
  <si>
    <r>
      <rPr>
        <sz val="6"/>
        <rFont val="Times New Roman"/>
      </rPr>
      <t>Заявка на возврат от 23.01.2017 г № 3, от 25.01.2018 г. №2/1</t>
    </r>
  </si>
  <si>
    <r>
      <rPr>
        <sz val="6"/>
        <rFont val="Times New Roman"/>
      </rPr>
      <t>Выписка из л/с от 27.12.2017 г. №04551632060</t>
    </r>
  </si>
  <si>
    <r>
      <rPr>
        <sz val="6"/>
        <rFont val="Times New Roman"/>
      </rPr>
      <t>Выписка ю л/с от 27.12.2017 г. №04551632060</t>
    </r>
  </si>
  <si>
    <r>
      <rPr>
        <sz val="6"/>
        <rFont val="Times New Roman"/>
      </rPr>
      <t>Заявка на возврат от 21.12.2017 г. № 18</t>
    </r>
  </si>
  <si>
    <r>
      <rPr>
        <sz val="6"/>
        <rFont val="Times New Roman"/>
      </rPr>
      <t>Заку пленные оргтехника и материальные ценности перемещены на рабочее место и закреплены за вое нно-у четным работником ОМСУ</t>
    </r>
  </si>
  <si>
    <r>
      <rPr>
        <sz val="6"/>
        <rFont val="Times New Roman"/>
      </rPr>
      <t>Проведение процессуальной проверки следственными органами под контролем прокуратуры</t>
    </r>
  </si>
  <si>
    <r>
      <rPr>
        <sz val="6"/>
        <rFont val="Times New Roman"/>
      </rPr>
      <t>Проведение процессуальной проверки органами прокуратуры</t>
    </r>
  </si>
  <si>
    <t>Запрос минфши области в Минфин РФ по разъяснению порядка использования средств (исх. №11/01-11/180 от 17.01.2017    г.). Получен огвет: 1.    Министерство не даеет разъяснений по вопросам законодательных и нормативно правовых а кто! РФ в бюджетной сфере; 2.    Фу нкции приминения мер прину ждения и ответственности возложень на тер. органы фед казначейства (исх. № 09-10-08/11020 от 22.02.2017    г.)</t>
  </si>
  <si>
    <t>Содержание по штатному расе писанию должностей, не связанных с осу ществ лением первичного воинского учета</t>
  </si>
  <si>
    <r>
      <rPr>
        <sz val="18"/>
        <rFont val="Times New Roman"/>
        <family val="1"/>
        <charset val="204"/>
      </rPr>
      <t>Сведения</t>
    </r>
  </si>
  <si>
    <r>
      <rPr>
        <sz val="18"/>
        <rFont val="Times New Roman"/>
        <family val="1"/>
        <charset val="204"/>
      </rPr>
      <t>о результатах контроля проводимыми Минобороны России и его подведомственными организациями</t>
    </r>
  </si>
  <si>
    <r>
      <rPr>
        <sz val="18"/>
        <rFont val="Times New Roman"/>
        <family val="1"/>
        <charset val="204"/>
      </rPr>
      <t>по расходованию субвенций (статья 306.4 Бюджетного кодекса Российской Федерации)</t>
    </r>
  </si>
  <si>
    <r>
      <rPr>
        <b/>
        <sz val="16"/>
        <rFont val="Times New Roman"/>
        <family val="1"/>
        <charset val="204"/>
      </rPr>
      <t>2017 год</t>
    </r>
  </si>
  <si>
    <r>
      <rPr>
        <b/>
        <sz val="16"/>
        <rFont val="Times New Roman"/>
        <family val="1"/>
        <charset val="204"/>
      </rPr>
      <t>2016 год</t>
    </r>
  </si>
  <si>
    <t>Приложение № 11</t>
  </si>
  <si>
    <t>документ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</si>
</sst>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6"/>
      <name val="Times New Roman"/>
    </font>
    <font>
      <u/>
      <sz val="6"/>
      <name val="Times New Roman"/>
    </font>
    <font>
      <b/>
      <sz val="10"/>
      <name val="Arial"/>
      <family val="2"/>
      <charset val="204"/>
    </font>
    <font>
      <sz val="6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8"/>
      <name val="Arial"/>
      <family val="2"/>
      <charset val="204"/>
    </font>
    <font>
      <sz val="18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2" fontId="0" fillId="0" borderId="0" xfId="0" applyNumberFormat="1"/>
    <xf numFmtId="4" fontId="3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/>
    </xf>
    <xf numFmtId="2" fontId="5" fillId="0" borderId="0" xfId="0" applyNumberFormat="1" applyFont="1"/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wrapText="1"/>
    </xf>
    <xf numFmtId="4" fontId="0" fillId="0" borderId="3" xfId="0" applyNumberFormat="1" applyBorder="1" applyAlignment="1">
      <alignment horizontal="left" vertical="top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left" vertical="top" indent="1"/>
    </xf>
    <xf numFmtId="2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2" fontId="0" fillId="0" borderId="3" xfId="0" applyNumberFormat="1" applyBorder="1" applyAlignment="1">
      <alignment horizontal="left" vertical="top" indent="1"/>
    </xf>
    <xf numFmtId="2" fontId="0" fillId="0" borderId="3" xfId="0" applyNumberFormat="1" applyBorder="1" applyAlignment="1">
      <alignment horizontal="left" vertical="top" indent="2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indent="12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left" vertical="top"/>
    </xf>
    <xf numFmtId="0" fontId="0" fillId="0" borderId="3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abSelected="1" zoomScaleNormal="100" workbookViewId="0">
      <selection activeCell="Q14" sqref="Q14"/>
    </sheetView>
  </sheetViews>
  <sheetFormatPr defaultRowHeight="12.75" x14ac:dyDescent="0.2"/>
  <cols>
    <col min="1" max="1" width="3"/>
    <col min="2" max="2" width="15"/>
    <col min="3" max="4" width="14"/>
    <col min="5" max="5" width="12"/>
    <col min="6" max="7" width="13"/>
    <col min="8" max="9" width="14"/>
    <col min="10" max="10" width="8"/>
    <col min="11" max="12" width="11"/>
    <col min="13" max="13" width="10"/>
    <col min="14" max="14" width="13.7109375" customWidth="1"/>
    <col min="15" max="15" width="14"/>
  </cols>
  <sheetData>
    <row r="1" spans="1:15" ht="18.75" x14ac:dyDescent="0.2">
      <c r="A1" s="1"/>
      <c r="N1" s="28" t="s">
        <v>186</v>
      </c>
    </row>
    <row r="3" spans="1:15" ht="23.25" x14ac:dyDescent="0.2">
      <c r="A3" s="37" t="s">
        <v>181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3.25" x14ac:dyDescent="0.2">
      <c r="A4" s="37" t="s">
        <v>182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23.25" x14ac:dyDescent="0.2">
      <c r="A5" s="37" t="s">
        <v>183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5" x14ac:dyDescent="0.2">
      <c r="O7" s="2" t="s">
        <v>0</v>
      </c>
    </row>
    <row r="9" spans="1:15" x14ac:dyDescent="0.2">
      <c r="A9" s="40" t="s">
        <v>1</v>
      </c>
      <c r="B9" s="40" t="s">
        <v>8</v>
      </c>
      <c r="C9" s="40" t="s">
        <v>15</v>
      </c>
      <c r="D9" s="32" t="s">
        <v>27</v>
      </c>
      <c r="E9" s="32"/>
      <c r="F9" s="32"/>
      <c r="G9" s="32"/>
      <c r="H9" s="32"/>
      <c r="I9" s="32"/>
      <c r="J9" s="32"/>
      <c r="K9" s="32" t="s">
        <v>38</v>
      </c>
      <c r="L9" s="32"/>
      <c r="M9" s="32"/>
      <c r="N9" s="32"/>
      <c r="O9" s="32"/>
    </row>
    <row r="10" spans="1:15" x14ac:dyDescent="0.2">
      <c r="A10" s="40"/>
      <c r="B10" s="40"/>
      <c r="C10" s="40"/>
      <c r="D10" s="41" t="s">
        <v>180</v>
      </c>
      <c r="E10" s="40" t="s">
        <v>28</v>
      </c>
      <c r="F10" s="40" t="s">
        <v>29</v>
      </c>
      <c r="G10" s="40" t="s">
        <v>30</v>
      </c>
      <c r="H10" s="40" t="s">
        <v>32</v>
      </c>
      <c r="I10" s="40" t="s">
        <v>34</v>
      </c>
      <c r="J10" s="32" t="s">
        <v>36</v>
      </c>
      <c r="K10" s="32" t="s">
        <v>39</v>
      </c>
      <c r="L10" s="40" t="s">
        <v>43</v>
      </c>
      <c r="M10" s="40" t="s">
        <v>47</v>
      </c>
      <c r="N10" s="40"/>
      <c r="O10" s="40" t="s">
        <v>60</v>
      </c>
    </row>
    <row r="11" spans="1:15" x14ac:dyDescent="0.2">
      <c r="A11" s="40"/>
      <c r="B11" s="40"/>
      <c r="C11" s="40"/>
      <c r="D11" s="40"/>
      <c r="E11" s="40"/>
      <c r="F11" s="40"/>
      <c r="G11" s="40"/>
      <c r="H11" s="40"/>
      <c r="I11" s="40"/>
      <c r="J11" s="32"/>
      <c r="K11" s="32"/>
      <c r="L11" s="40"/>
      <c r="M11" s="42" t="s">
        <v>187</v>
      </c>
      <c r="N11" s="29" t="s">
        <v>58</v>
      </c>
      <c r="O11" s="40"/>
    </row>
    <row r="12" spans="1:15" x14ac:dyDescent="0.2">
      <c r="A12" s="9" t="s">
        <v>2</v>
      </c>
      <c r="B12" s="10" t="s">
        <v>3</v>
      </c>
      <c r="C12" s="10" t="s">
        <v>4</v>
      </c>
      <c r="D12" s="10" t="s">
        <v>5</v>
      </c>
      <c r="E12" s="10" t="s">
        <v>6</v>
      </c>
      <c r="F12" s="10" t="s">
        <v>7</v>
      </c>
      <c r="G12" s="10" t="s">
        <v>31</v>
      </c>
      <c r="H12" s="10" t="s">
        <v>33</v>
      </c>
      <c r="I12" s="10" t="s">
        <v>35</v>
      </c>
      <c r="J12" s="10" t="s">
        <v>37</v>
      </c>
      <c r="K12" s="10" t="s">
        <v>40</v>
      </c>
      <c r="L12" s="10" t="s">
        <v>44</v>
      </c>
      <c r="M12" s="10" t="s">
        <v>48</v>
      </c>
      <c r="N12" s="10" t="s">
        <v>59</v>
      </c>
      <c r="O12" s="10" t="s">
        <v>61</v>
      </c>
    </row>
    <row r="13" spans="1:15" ht="20.25" x14ac:dyDescent="0.2">
      <c r="A13" s="34" t="s">
        <v>185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ht="25.5" x14ac:dyDescent="0.2">
      <c r="A14" s="33" t="s">
        <v>2</v>
      </c>
      <c r="B14" s="33" t="s">
        <v>9</v>
      </c>
      <c r="C14" s="11" t="s">
        <v>16</v>
      </c>
      <c r="D14" s="12"/>
      <c r="E14" s="12"/>
      <c r="F14" s="12"/>
      <c r="G14" s="12"/>
      <c r="H14" s="12"/>
      <c r="I14" s="12"/>
      <c r="J14" s="13">
        <v>2.48</v>
      </c>
      <c r="K14" s="8"/>
      <c r="L14" s="8"/>
      <c r="M14" s="14" t="s">
        <v>49</v>
      </c>
      <c r="N14" s="13">
        <v>2.48</v>
      </c>
      <c r="O14" s="8"/>
    </row>
    <row r="15" spans="1:15" ht="49.5" x14ac:dyDescent="0.2">
      <c r="A15" s="33"/>
      <c r="B15" s="33"/>
      <c r="C15" s="15" t="s">
        <v>17</v>
      </c>
      <c r="D15" s="12"/>
      <c r="E15" s="12"/>
      <c r="F15" s="12"/>
      <c r="G15" s="12"/>
      <c r="H15" s="12"/>
      <c r="I15" s="12"/>
      <c r="J15" s="13">
        <v>4.0999999999999996</v>
      </c>
      <c r="K15" s="16" t="s">
        <v>41</v>
      </c>
      <c r="L15" s="17" t="s">
        <v>45</v>
      </c>
      <c r="M15" s="8"/>
      <c r="N15" s="18"/>
      <c r="O15" s="7" t="s">
        <v>62</v>
      </c>
    </row>
    <row r="16" spans="1:15" ht="33" x14ac:dyDescent="0.2">
      <c r="A16" s="19" t="s">
        <v>3</v>
      </c>
      <c r="B16" s="19" t="s">
        <v>10</v>
      </c>
      <c r="C16" s="15" t="s">
        <v>18</v>
      </c>
      <c r="D16" s="12"/>
      <c r="E16" s="12"/>
      <c r="F16" s="13">
        <v>2.52</v>
      </c>
      <c r="G16" s="12"/>
      <c r="H16" s="12"/>
      <c r="I16" s="12"/>
      <c r="J16" s="20"/>
      <c r="K16" s="8"/>
      <c r="L16" s="8"/>
      <c r="M16" s="17" t="s">
        <v>50</v>
      </c>
      <c r="N16" s="21">
        <v>2.52</v>
      </c>
      <c r="O16" s="8"/>
    </row>
    <row r="17" spans="1:15" ht="42" x14ac:dyDescent="0.2">
      <c r="A17" s="19" t="s">
        <v>4</v>
      </c>
      <c r="B17" s="19" t="s">
        <v>11</v>
      </c>
      <c r="C17" s="15" t="s">
        <v>19</v>
      </c>
      <c r="D17" s="12"/>
      <c r="E17" s="21">
        <v>73.8</v>
      </c>
      <c r="F17" s="13">
        <v>20</v>
      </c>
      <c r="G17" s="22">
        <v>44.3</v>
      </c>
      <c r="H17" s="12"/>
      <c r="I17" s="12"/>
      <c r="J17" s="20"/>
      <c r="K17" s="23" t="s">
        <v>42</v>
      </c>
      <c r="L17" s="17" t="s">
        <v>46</v>
      </c>
      <c r="M17" s="8"/>
      <c r="N17" s="18"/>
      <c r="O17" s="14" t="s">
        <v>63</v>
      </c>
    </row>
    <row r="18" spans="1:15" ht="25.5" x14ac:dyDescent="0.2">
      <c r="A18" s="19" t="s">
        <v>5</v>
      </c>
      <c r="B18" s="19" t="s">
        <v>12</v>
      </c>
      <c r="C18" s="11" t="s">
        <v>20</v>
      </c>
      <c r="D18" s="13">
        <v>3.77</v>
      </c>
      <c r="E18" s="12"/>
      <c r="F18" s="12"/>
      <c r="G18" s="12"/>
      <c r="H18" s="12"/>
      <c r="I18" s="12"/>
      <c r="J18" s="20"/>
      <c r="K18" s="8"/>
      <c r="L18" s="8"/>
      <c r="M18" s="17" t="s">
        <v>51</v>
      </c>
      <c r="N18" s="13">
        <v>3.77</v>
      </c>
      <c r="O18" s="8"/>
    </row>
    <row r="19" spans="1:15" ht="24.75" x14ac:dyDescent="0.2">
      <c r="A19" s="33" t="s">
        <v>6</v>
      </c>
      <c r="B19" s="33" t="s">
        <v>13</v>
      </c>
      <c r="C19" s="15" t="s">
        <v>21</v>
      </c>
      <c r="D19" s="12"/>
      <c r="E19" s="12"/>
      <c r="F19" s="13">
        <v>2.16</v>
      </c>
      <c r="G19" s="12"/>
      <c r="H19" s="12"/>
      <c r="I19" s="12"/>
      <c r="J19" s="20"/>
      <c r="K19" s="8"/>
      <c r="L19" s="8"/>
      <c r="M19" s="17" t="s">
        <v>52</v>
      </c>
      <c r="N19" s="13">
        <v>2.16</v>
      </c>
      <c r="O19" s="8"/>
    </row>
    <row r="20" spans="1:15" ht="25.5" x14ac:dyDescent="0.2">
      <c r="A20" s="33"/>
      <c r="B20" s="33"/>
      <c r="C20" s="11" t="s">
        <v>22</v>
      </c>
      <c r="D20" s="12"/>
      <c r="E20" s="12"/>
      <c r="F20" s="13">
        <v>1.47</v>
      </c>
      <c r="G20" s="12"/>
      <c r="H20" s="12"/>
      <c r="I20" s="12"/>
      <c r="J20" s="20"/>
      <c r="K20" s="8"/>
      <c r="L20" s="8"/>
      <c r="M20" s="14" t="s">
        <v>53</v>
      </c>
      <c r="N20" s="13">
        <v>1.47</v>
      </c>
      <c r="O20" s="8"/>
    </row>
    <row r="21" spans="1:15" ht="24.75" x14ac:dyDescent="0.2">
      <c r="A21" s="33" t="s">
        <v>7</v>
      </c>
      <c r="B21" s="33" t="s">
        <v>14</v>
      </c>
      <c r="C21" s="15" t="s">
        <v>23</v>
      </c>
      <c r="D21" s="12"/>
      <c r="E21" s="12"/>
      <c r="F21" s="13">
        <v>8.0310000000000006</v>
      </c>
      <c r="G21" s="12"/>
      <c r="H21" s="12"/>
      <c r="I21" s="12"/>
      <c r="J21" s="20"/>
      <c r="K21" s="8"/>
      <c r="L21" s="8"/>
      <c r="M21" s="7" t="s">
        <v>54</v>
      </c>
      <c r="N21" s="13">
        <v>8.0310000000000006</v>
      </c>
      <c r="O21" s="8"/>
    </row>
    <row r="22" spans="1:15" ht="24.75" x14ac:dyDescent="0.2">
      <c r="A22" s="33"/>
      <c r="B22" s="33"/>
      <c r="C22" s="15" t="s">
        <v>24</v>
      </c>
      <c r="D22" s="12"/>
      <c r="E22" s="12"/>
      <c r="F22" s="13">
        <v>6.3639999999999999</v>
      </c>
      <c r="G22" s="13">
        <v>4.4619999999999997</v>
      </c>
      <c r="H22" s="12"/>
      <c r="I22" s="12"/>
      <c r="J22" s="20"/>
      <c r="K22" s="8"/>
      <c r="L22" s="8"/>
      <c r="M22" s="7" t="s">
        <v>55</v>
      </c>
      <c r="N22" s="13">
        <v>10.826000000000001</v>
      </c>
      <c r="O22" s="8"/>
    </row>
    <row r="23" spans="1:15" ht="41.25" x14ac:dyDescent="0.2">
      <c r="A23" s="33"/>
      <c r="B23" s="33"/>
      <c r="C23" s="15" t="s">
        <v>25</v>
      </c>
      <c r="D23" s="13">
        <v>42.593000000000004</v>
      </c>
      <c r="E23" s="12"/>
      <c r="F23" s="12"/>
      <c r="G23" s="12"/>
      <c r="H23" s="12"/>
      <c r="I23" s="12"/>
      <c r="J23" s="20"/>
      <c r="K23" s="8"/>
      <c r="L23" s="8"/>
      <c r="M23" s="17" t="s">
        <v>56</v>
      </c>
      <c r="N23" s="13">
        <v>42.593000000000004</v>
      </c>
      <c r="O23" s="8"/>
    </row>
    <row r="24" spans="1:15" ht="74.25" x14ac:dyDescent="0.2">
      <c r="A24" s="33"/>
      <c r="B24" s="33"/>
      <c r="C24" s="19" t="s">
        <v>26</v>
      </c>
      <c r="D24" s="12"/>
      <c r="E24" s="12"/>
      <c r="F24" s="13">
        <v>10.786</v>
      </c>
      <c r="G24" s="12"/>
      <c r="H24" s="12"/>
      <c r="I24" s="12"/>
      <c r="J24" s="20"/>
      <c r="K24" s="8"/>
      <c r="L24" s="8"/>
      <c r="M24" s="17" t="s">
        <v>57</v>
      </c>
      <c r="N24" s="13">
        <v>10.786</v>
      </c>
      <c r="O24" s="8"/>
    </row>
    <row r="25" spans="1:15" ht="90.75" x14ac:dyDescent="0.2">
      <c r="A25" s="33" t="s">
        <v>31</v>
      </c>
      <c r="B25" s="33" t="s">
        <v>64</v>
      </c>
      <c r="C25" s="15" t="s">
        <v>67</v>
      </c>
      <c r="D25" s="18"/>
      <c r="E25" s="18"/>
      <c r="F25" s="18"/>
      <c r="G25" s="18"/>
      <c r="H25" s="18"/>
      <c r="I25" s="21">
        <v>322.7</v>
      </c>
      <c r="J25" s="24"/>
      <c r="K25" s="17" t="s">
        <v>82</v>
      </c>
      <c r="L25" s="17" t="s">
        <v>83</v>
      </c>
      <c r="M25" s="8"/>
      <c r="N25" s="8"/>
      <c r="O25" s="17" t="s">
        <v>91</v>
      </c>
    </row>
    <row r="26" spans="1:15" ht="25.5" x14ac:dyDescent="0.2">
      <c r="A26" s="33"/>
      <c r="B26" s="33"/>
      <c r="C26" s="11" t="s">
        <v>68</v>
      </c>
      <c r="D26" s="18"/>
      <c r="E26" s="18"/>
      <c r="F26" s="18"/>
      <c r="G26" s="18"/>
      <c r="H26" s="18"/>
      <c r="I26" s="21">
        <v>13.670999999999999</v>
      </c>
      <c r="J26" s="24"/>
      <c r="K26" s="8"/>
      <c r="L26" s="8"/>
      <c r="M26" s="14" t="s">
        <v>84</v>
      </c>
      <c r="N26" s="13">
        <v>13.670999999999999</v>
      </c>
      <c r="O26" s="8"/>
    </row>
    <row r="27" spans="1:15" ht="33" x14ac:dyDescent="0.2">
      <c r="A27" s="33" t="s">
        <v>33</v>
      </c>
      <c r="B27" s="33" t="s">
        <v>65</v>
      </c>
      <c r="C27" s="15" t="s">
        <v>69</v>
      </c>
      <c r="D27" s="18"/>
      <c r="E27" s="18"/>
      <c r="F27" s="21">
        <v>0.6</v>
      </c>
      <c r="G27" s="18"/>
      <c r="H27" s="18"/>
      <c r="I27" s="18"/>
      <c r="J27" s="24"/>
      <c r="K27" s="8"/>
      <c r="L27" s="8"/>
      <c r="M27" s="17" t="s">
        <v>85</v>
      </c>
      <c r="N27" s="13">
        <v>0.6</v>
      </c>
      <c r="O27" s="8"/>
    </row>
    <row r="28" spans="1:15" ht="33" x14ac:dyDescent="0.2">
      <c r="A28" s="33"/>
      <c r="B28" s="33"/>
      <c r="C28" s="15" t="s">
        <v>70</v>
      </c>
      <c r="D28" s="18"/>
      <c r="E28" s="18"/>
      <c r="F28" s="13">
        <v>6.7530000000000001</v>
      </c>
      <c r="G28" s="18"/>
      <c r="H28" s="18"/>
      <c r="I28" s="18"/>
      <c r="J28" s="24"/>
      <c r="K28" s="8"/>
      <c r="L28" s="8"/>
      <c r="M28" s="17" t="s">
        <v>85</v>
      </c>
      <c r="N28" s="13">
        <v>6.7530000000000001</v>
      </c>
      <c r="O28" s="8"/>
    </row>
    <row r="29" spans="1:15" ht="41.25" x14ac:dyDescent="0.2">
      <c r="A29" s="33"/>
      <c r="B29" s="33"/>
      <c r="C29" s="15" t="s">
        <v>71</v>
      </c>
      <c r="D29" s="18"/>
      <c r="E29" s="18"/>
      <c r="F29" s="13">
        <v>9.3019999999999996</v>
      </c>
      <c r="G29" s="18"/>
      <c r="H29" s="18"/>
      <c r="I29" s="18"/>
      <c r="J29" s="24"/>
      <c r="K29" s="8"/>
      <c r="L29" s="8"/>
      <c r="M29" s="17" t="s">
        <v>86</v>
      </c>
      <c r="N29" s="13">
        <v>9.3019999999999996</v>
      </c>
      <c r="O29" s="8"/>
    </row>
    <row r="30" spans="1:15" ht="41.25" x14ac:dyDescent="0.2">
      <c r="A30" s="33"/>
      <c r="B30" s="33"/>
      <c r="C30" s="15" t="s">
        <v>72</v>
      </c>
      <c r="D30" s="18"/>
      <c r="E30" s="18"/>
      <c r="F30" s="13">
        <v>11.978999999999999</v>
      </c>
      <c r="G30" s="18"/>
      <c r="H30" s="18"/>
      <c r="I30" s="18"/>
      <c r="J30" s="24"/>
      <c r="K30" s="8"/>
      <c r="L30" s="8"/>
      <c r="M30" s="17" t="s">
        <v>86</v>
      </c>
      <c r="N30" s="13">
        <v>11.978999999999999</v>
      </c>
      <c r="O30" s="8"/>
    </row>
    <row r="31" spans="1:15" ht="25.5" x14ac:dyDescent="0.2">
      <c r="A31" s="33"/>
      <c r="B31" s="33"/>
      <c r="C31" s="11" t="s">
        <v>73</v>
      </c>
      <c r="D31" s="18"/>
      <c r="E31" s="18"/>
      <c r="F31" s="21">
        <v>1</v>
      </c>
      <c r="G31" s="18"/>
      <c r="H31" s="18"/>
      <c r="I31" s="18"/>
      <c r="J31" s="24"/>
      <c r="K31" s="8"/>
      <c r="L31" s="8"/>
      <c r="M31" s="15" t="s">
        <v>87</v>
      </c>
      <c r="N31" s="13">
        <v>1</v>
      </c>
      <c r="O31" s="8"/>
    </row>
    <row r="32" spans="1:15" ht="25.5" x14ac:dyDescent="0.2">
      <c r="A32" s="33"/>
      <c r="B32" s="33"/>
      <c r="C32" s="11" t="s">
        <v>74</v>
      </c>
      <c r="D32" s="18"/>
      <c r="E32" s="18"/>
      <c r="F32" s="13">
        <v>1.3009999999999999</v>
      </c>
      <c r="G32" s="18"/>
      <c r="H32" s="18"/>
      <c r="I32" s="18"/>
      <c r="J32" s="24"/>
      <c r="K32" s="8"/>
      <c r="L32" s="8"/>
      <c r="M32" s="15" t="s">
        <v>88</v>
      </c>
      <c r="N32" s="13">
        <v>1.3009999999999999</v>
      </c>
      <c r="O32" s="8"/>
    </row>
    <row r="33" spans="1:15" ht="33" x14ac:dyDescent="0.2">
      <c r="A33" s="33" t="s">
        <v>35</v>
      </c>
      <c r="B33" s="33" t="s">
        <v>66</v>
      </c>
      <c r="C33" s="15" t="s">
        <v>75</v>
      </c>
      <c r="D33" s="18"/>
      <c r="E33" s="18"/>
      <c r="F33" s="18"/>
      <c r="G33" s="21">
        <v>17.7</v>
      </c>
      <c r="H33" s="18"/>
      <c r="I33" s="18"/>
      <c r="J33" s="24"/>
      <c r="K33" s="8"/>
      <c r="L33" s="8"/>
      <c r="M33" s="7" t="s">
        <v>89</v>
      </c>
      <c r="N33" s="13">
        <v>17.7</v>
      </c>
      <c r="O33" s="8"/>
    </row>
    <row r="34" spans="1:15" ht="33" x14ac:dyDescent="0.2">
      <c r="A34" s="33"/>
      <c r="B34" s="33"/>
      <c r="C34" s="15" t="s">
        <v>76</v>
      </c>
      <c r="D34" s="18"/>
      <c r="E34" s="18"/>
      <c r="F34" s="18"/>
      <c r="G34" s="18"/>
      <c r="H34" s="21">
        <v>0.2</v>
      </c>
      <c r="I34" s="18"/>
      <c r="J34" s="24"/>
      <c r="K34" s="8"/>
      <c r="L34" s="8"/>
      <c r="M34" s="17" t="s">
        <v>89</v>
      </c>
      <c r="N34" s="13">
        <v>0.2</v>
      </c>
      <c r="O34" s="8"/>
    </row>
    <row r="35" spans="1:15" ht="33.75" x14ac:dyDescent="0.2">
      <c r="A35" s="33"/>
      <c r="B35" s="33"/>
      <c r="C35" s="15" t="s">
        <v>77</v>
      </c>
      <c r="D35" s="18"/>
      <c r="E35" s="18"/>
      <c r="F35" s="18"/>
      <c r="G35" s="18"/>
      <c r="H35" s="18"/>
      <c r="I35" s="13">
        <v>6.9</v>
      </c>
      <c r="J35" s="24"/>
      <c r="K35" s="8"/>
      <c r="L35" s="8"/>
      <c r="M35" s="14" t="s">
        <v>89</v>
      </c>
      <c r="N35" s="13">
        <v>6.9</v>
      </c>
      <c r="O35" s="8"/>
    </row>
    <row r="36" spans="1:15" ht="33.75" x14ac:dyDescent="0.2">
      <c r="A36" s="33"/>
      <c r="B36" s="33"/>
      <c r="C36" s="15" t="s">
        <v>78</v>
      </c>
      <c r="D36" s="18"/>
      <c r="E36" s="18"/>
      <c r="F36" s="18"/>
      <c r="G36" s="18"/>
      <c r="H36" s="18"/>
      <c r="I36" s="13">
        <v>18.399999999999999</v>
      </c>
      <c r="J36" s="24"/>
      <c r="K36" s="8"/>
      <c r="L36" s="8"/>
      <c r="M36" s="14" t="s">
        <v>89</v>
      </c>
      <c r="N36" s="13">
        <v>18.399999999999999</v>
      </c>
      <c r="O36" s="8"/>
    </row>
    <row r="37" spans="1:15" ht="33" x14ac:dyDescent="0.2">
      <c r="A37" s="33"/>
      <c r="B37" s="33"/>
      <c r="C37" s="15" t="s">
        <v>79</v>
      </c>
      <c r="D37" s="18"/>
      <c r="E37" s="18"/>
      <c r="F37" s="18"/>
      <c r="G37" s="18"/>
      <c r="H37" s="18"/>
      <c r="I37" s="21">
        <v>20.100000000000001</v>
      </c>
      <c r="J37" s="24"/>
      <c r="K37" s="8"/>
      <c r="L37" s="8"/>
      <c r="M37" s="17" t="s">
        <v>90</v>
      </c>
      <c r="N37" s="13">
        <v>20.100000000000001</v>
      </c>
      <c r="O37" s="8"/>
    </row>
    <row r="38" spans="1:15" ht="33" x14ac:dyDescent="0.2">
      <c r="A38" s="33"/>
      <c r="B38" s="33"/>
      <c r="C38" s="15" t="s">
        <v>80</v>
      </c>
      <c r="D38" s="18"/>
      <c r="E38" s="18"/>
      <c r="F38" s="18"/>
      <c r="G38" s="18"/>
      <c r="H38" s="18"/>
      <c r="I38" s="13">
        <v>8.1999999999999993</v>
      </c>
      <c r="J38" s="24"/>
      <c r="K38" s="8"/>
      <c r="L38" s="8"/>
      <c r="M38" s="17" t="s">
        <v>89</v>
      </c>
      <c r="N38" s="13">
        <v>8.1999999999999993</v>
      </c>
      <c r="O38" s="8"/>
    </row>
    <row r="39" spans="1:15" ht="33" x14ac:dyDescent="0.2">
      <c r="A39" s="33"/>
      <c r="B39" s="33"/>
      <c r="C39" s="15" t="s">
        <v>81</v>
      </c>
      <c r="D39" s="18"/>
      <c r="E39" s="18"/>
      <c r="F39" s="18"/>
      <c r="G39" s="18"/>
      <c r="H39" s="18"/>
      <c r="I39" s="13">
        <v>6.1</v>
      </c>
      <c r="J39" s="24"/>
      <c r="K39" s="8"/>
      <c r="L39" s="8"/>
      <c r="M39" s="17" t="s">
        <v>89</v>
      </c>
      <c r="N39" s="13">
        <v>6.1</v>
      </c>
      <c r="O39" s="8"/>
    </row>
    <row r="40" spans="1:15" ht="33" x14ac:dyDescent="0.2">
      <c r="A40" s="33" t="s">
        <v>37</v>
      </c>
      <c r="B40" s="33" t="s">
        <v>92</v>
      </c>
      <c r="C40" s="15" t="s">
        <v>97</v>
      </c>
      <c r="D40" s="18"/>
      <c r="E40" s="18"/>
      <c r="F40" s="18"/>
      <c r="G40" s="18"/>
      <c r="H40" s="21" t="s">
        <v>115</v>
      </c>
      <c r="I40" s="18"/>
      <c r="J40" s="24"/>
      <c r="K40" s="8"/>
      <c r="L40" s="8"/>
      <c r="M40" s="17" t="s">
        <v>129</v>
      </c>
      <c r="N40" s="13">
        <v>16.3</v>
      </c>
      <c r="O40" s="8"/>
    </row>
    <row r="41" spans="1:15" ht="57.75" x14ac:dyDescent="0.2">
      <c r="A41" s="33"/>
      <c r="B41" s="33"/>
      <c r="C41" s="15" t="s">
        <v>98</v>
      </c>
      <c r="D41" s="13">
        <v>5.4</v>
      </c>
      <c r="E41" s="18"/>
      <c r="F41" s="18"/>
      <c r="G41" s="18"/>
      <c r="H41" s="18"/>
      <c r="I41" s="18"/>
      <c r="J41" s="24"/>
      <c r="K41" s="8"/>
      <c r="L41" s="8"/>
      <c r="M41" s="8"/>
      <c r="N41" s="8"/>
      <c r="O41" s="17" t="s">
        <v>134</v>
      </c>
    </row>
    <row r="42" spans="1:15" ht="25.5" x14ac:dyDescent="0.2">
      <c r="A42" s="33" t="s">
        <v>40</v>
      </c>
      <c r="B42" s="33" t="s">
        <v>93</v>
      </c>
      <c r="C42" s="11" t="s">
        <v>99</v>
      </c>
      <c r="D42" s="18"/>
      <c r="E42" s="18"/>
      <c r="F42" s="13">
        <v>7</v>
      </c>
      <c r="G42" s="18"/>
      <c r="H42" s="18"/>
      <c r="I42" s="18"/>
      <c r="J42" s="24"/>
      <c r="K42" s="36" t="s">
        <v>116</v>
      </c>
      <c r="L42" s="30" t="s">
        <v>123</v>
      </c>
      <c r="M42" s="8"/>
      <c r="N42" s="8"/>
      <c r="O42" s="38" t="s">
        <v>179</v>
      </c>
    </row>
    <row r="43" spans="1:15" ht="24.75" x14ac:dyDescent="0.2">
      <c r="A43" s="33"/>
      <c r="B43" s="33"/>
      <c r="C43" s="15" t="s">
        <v>100</v>
      </c>
      <c r="D43" s="18"/>
      <c r="E43" s="18"/>
      <c r="F43" s="13">
        <v>14</v>
      </c>
      <c r="G43" s="18"/>
      <c r="H43" s="18"/>
      <c r="I43" s="18"/>
      <c r="J43" s="24"/>
      <c r="K43" s="36"/>
      <c r="L43" s="30"/>
      <c r="M43" s="8"/>
      <c r="N43" s="8"/>
      <c r="O43" s="31"/>
    </row>
    <row r="44" spans="1:15" ht="25.5" x14ac:dyDescent="0.2">
      <c r="A44" s="33"/>
      <c r="B44" s="33"/>
      <c r="C44" s="11" t="s">
        <v>101</v>
      </c>
      <c r="D44" s="18"/>
      <c r="E44" s="18"/>
      <c r="F44" s="13">
        <v>14</v>
      </c>
      <c r="G44" s="18"/>
      <c r="H44" s="18"/>
      <c r="I44" s="18"/>
      <c r="J44" s="24"/>
      <c r="K44" s="36"/>
      <c r="L44" s="30"/>
      <c r="M44" s="8"/>
      <c r="N44" s="8"/>
      <c r="O44" s="31"/>
    </row>
    <row r="45" spans="1:15" ht="24.75" x14ac:dyDescent="0.2">
      <c r="A45" s="33"/>
      <c r="B45" s="33"/>
      <c r="C45" s="15" t="s">
        <v>102</v>
      </c>
      <c r="D45" s="18"/>
      <c r="E45" s="18"/>
      <c r="F45" s="13">
        <v>1.1000000000000001</v>
      </c>
      <c r="G45" s="18"/>
      <c r="H45" s="18"/>
      <c r="I45" s="18"/>
      <c r="J45" s="24"/>
      <c r="K45" s="36"/>
      <c r="L45" s="30"/>
      <c r="M45" s="8"/>
      <c r="N45" s="8"/>
      <c r="O45" s="31"/>
    </row>
    <row r="46" spans="1:15" ht="24.75" x14ac:dyDescent="0.2">
      <c r="A46" s="33"/>
      <c r="B46" s="33"/>
      <c r="C46" s="15" t="s">
        <v>103</v>
      </c>
      <c r="D46" s="18"/>
      <c r="E46" s="18"/>
      <c r="F46" s="13">
        <v>3.8</v>
      </c>
      <c r="G46" s="18"/>
      <c r="H46" s="18"/>
      <c r="I46" s="18"/>
      <c r="J46" s="24"/>
      <c r="K46" s="36"/>
      <c r="L46" s="30"/>
      <c r="M46" s="8"/>
      <c r="N46" s="8"/>
      <c r="O46" s="31"/>
    </row>
    <row r="47" spans="1:15" ht="24.75" x14ac:dyDescent="0.2">
      <c r="A47" s="33"/>
      <c r="B47" s="33"/>
      <c r="C47" s="15" t="s">
        <v>104</v>
      </c>
      <c r="D47" s="18"/>
      <c r="E47" s="13">
        <v>16.399999999999999</v>
      </c>
      <c r="F47" s="13">
        <v>5.8</v>
      </c>
      <c r="G47" s="13">
        <v>10</v>
      </c>
      <c r="H47" s="18"/>
      <c r="I47" s="18"/>
      <c r="J47" s="24"/>
      <c r="K47" s="36"/>
      <c r="L47" s="30"/>
      <c r="M47" s="8"/>
      <c r="N47" s="8"/>
      <c r="O47" s="31"/>
    </row>
    <row r="48" spans="1:15" ht="25.5" x14ac:dyDescent="0.2">
      <c r="A48" s="19" t="s">
        <v>44</v>
      </c>
      <c r="B48" s="19" t="s">
        <v>94</v>
      </c>
      <c r="C48" s="11" t="s">
        <v>105</v>
      </c>
      <c r="D48" s="18"/>
      <c r="E48" s="18"/>
      <c r="F48" s="18"/>
      <c r="G48" s="18"/>
      <c r="H48" s="18"/>
      <c r="I48" s="18"/>
      <c r="J48" s="13">
        <v>22.5</v>
      </c>
      <c r="K48" s="8"/>
      <c r="L48" s="8"/>
      <c r="M48" s="17" t="s">
        <v>130</v>
      </c>
      <c r="N48" s="13">
        <v>22.5</v>
      </c>
      <c r="O48" s="8"/>
    </row>
    <row r="49" spans="1:15" ht="16.5" x14ac:dyDescent="0.2">
      <c r="A49" s="19" t="s">
        <v>48</v>
      </c>
      <c r="B49" s="19" t="s">
        <v>95</v>
      </c>
      <c r="C49" s="15" t="s">
        <v>106</v>
      </c>
      <c r="D49" s="18"/>
      <c r="E49" s="18"/>
      <c r="F49" s="18"/>
      <c r="G49" s="18"/>
      <c r="H49" s="18"/>
      <c r="I49" s="18"/>
      <c r="J49" s="13">
        <v>6.29</v>
      </c>
      <c r="K49" s="8"/>
      <c r="L49" s="8"/>
      <c r="M49" s="7" t="s">
        <v>131</v>
      </c>
      <c r="N49" s="13">
        <v>6.29</v>
      </c>
      <c r="O49" s="8"/>
    </row>
    <row r="50" spans="1:15" x14ac:dyDescent="0.2">
      <c r="A50" s="19"/>
      <c r="B50" s="19"/>
      <c r="C50" s="15"/>
      <c r="D50" s="4">
        <f>SUM(D14:D49)</f>
        <v>51.763000000000005</v>
      </c>
      <c r="E50" s="4">
        <f t="shared" ref="E50:N50" si="0">SUM(E14:E49)</f>
        <v>90.199999999999989</v>
      </c>
      <c r="F50" s="4">
        <f t="shared" si="0"/>
        <v>127.96599999999998</v>
      </c>
      <c r="G50" s="4">
        <f t="shared" si="0"/>
        <v>76.462000000000003</v>
      </c>
      <c r="H50" s="4">
        <f t="shared" si="0"/>
        <v>0.2</v>
      </c>
      <c r="I50" s="4">
        <f t="shared" si="0"/>
        <v>396.07099999999997</v>
      </c>
      <c r="J50" s="4">
        <f t="shared" si="0"/>
        <v>35.369999999999997</v>
      </c>
      <c r="K50" s="4"/>
      <c r="L50" s="4"/>
      <c r="M50" s="4"/>
      <c r="N50" s="4">
        <f t="shared" si="0"/>
        <v>251.93199999999999</v>
      </c>
      <c r="O50" s="8"/>
    </row>
    <row r="51" spans="1:15" ht="20.25" x14ac:dyDescent="0.2">
      <c r="A51" s="39"/>
      <c r="B51" s="39"/>
      <c r="C51" s="39"/>
      <c r="D51" s="39"/>
      <c r="E51" s="39"/>
      <c r="F51" s="35" t="s">
        <v>184</v>
      </c>
      <c r="G51" s="35"/>
      <c r="H51" s="35"/>
      <c r="I51" s="35"/>
      <c r="J51" s="35"/>
      <c r="K51" s="35"/>
      <c r="L51" s="35"/>
      <c r="M51" s="35"/>
      <c r="N51" s="35"/>
      <c r="O51" s="35"/>
    </row>
    <row r="52" spans="1:15" ht="33" x14ac:dyDescent="0.2">
      <c r="A52" s="33" t="s">
        <v>2</v>
      </c>
      <c r="B52" s="33" t="s">
        <v>96</v>
      </c>
      <c r="C52" s="15" t="s">
        <v>107</v>
      </c>
      <c r="D52" s="18"/>
      <c r="E52" s="18"/>
      <c r="F52" s="25"/>
      <c r="G52" s="18"/>
      <c r="H52" s="18"/>
      <c r="I52" s="18"/>
      <c r="J52" s="13">
        <v>4.2</v>
      </c>
      <c r="K52" s="8"/>
      <c r="L52" s="8"/>
      <c r="M52" s="7" t="s">
        <v>132</v>
      </c>
      <c r="N52" s="13">
        <v>4.2</v>
      </c>
      <c r="O52" s="8"/>
    </row>
    <row r="53" spans="1:15" ht="33" x14ac:dyDescent="0.2">
      <c r="A53" s="33"/>
      <c r="B53" s="33"/>
      <c r="C53" s="15" t="s">
        <v>108</v>
      </c>
      <c r="D53" s="18"/>
      <c r="E53" s="18"/>
      <c r="F53" s="13">
        <v>3</v>
      </c>
      <c r="G53" s="18"/>
      <c r="H53" s="18"/>
      <c r="I53" s="18"/>
      <c r="J53" s="24"/>
      <c r="K53" s="17" t="s">
        <v>117</v>
      </c>
      <c r="L53" s="17" t="s">
        <v>124</v>
      </c>
      <c r="M53" s="8"/>
      <c r="N53" s="8"/>
      <c r="O53" s="36" t="s">
        <v>135</v>
      </c>
    </row>
    <row r="54" spans="1:15" ht="33" x14ac:dyDescent="0.2">
      <c r="A54" s="33"/>
      <c r="B54" s="33"/>
      <c r="C54" s="15" t="s">
        <v>109</v>
      </c>
      <c r="D54" s="18"/>
      <c r="E54" s="18"/>
      <c r="F54" s="13">
        <v>6.2</v>
      </c>
      <c r="G54" s="18"/>
      <c r="H54" s="18"/>
      <c r="I54" s="18"/>
      <c r="J54" s="24"/>
      <c r="K54" s="17" t="s">
        <v>118</v>
      </c>
      <c r="L54" s="17" t="s">
        <v>125</v>
      </c>
      <c r="M54" s="8"/>
      <c r="N54" s="8"/>
      <c r="O54" s="36"/>
    </row>
    <row r="55" spans="1:15" ht="49.5" x14ac:dyDescent="0.2">
      <c r="A55" s="19" t="s">
        <v>3</v>
      </c>
      <c r="B55" s="19" t="s">
        <v>11</v>
      </c>
      <c r="C55" s="15" t="s">
        <v>110</v>
      </c>
      <c r="D55" s="18"/>
      <c r="E55" s="18"/>
      <c r="F55" s="25"/>
      <c r="G55" s="13">
        <v>31.5</v>
      </c>
      <c r="H55" s="18"/>
      <c r="I55" s="18"/>
      <c r="J55" s="24"/>
      <c r="K55" s="14" t="s">
        <v>119</v>
      </c>
      <c r="L55" s="14" t="s">
        <v>126</v>
      </c>
      <c r="M55" s="8"/>
      <c r="N55" s="8"/>
      <c r="O55" s="17" t="s">
        <v>136</v>
      </c>
    </row>
    <row r="56" spans="1:15" ht="24.75" x14ac:dyDescent="0.2">
      <c r="A56" s="33" t="s">
        <v>4</v>
      </c>
      <c r="B56" s="33" t="s">
        <v>12</v>
      </c>
      <c r="C56" s="15" t="s">
        <v>111</v>
      </c>
      <c r="D56" s="18"/>
      <c r="E56" s="18"/>
      <c r="F56" s="25"/>
      <c r="G56" s="13">
        <v>5.08</v>
      </c>
      <c r="H56" s="18"/>
      <c r="I56" s="18"/>
      <c r="J56" s="24"/>
      <c r="K56" s="8"/>
      <c r="L56" s="8"/>
      <c r="M56" s="17" t="s">
        <v>133</v>
      </c>
      <c r="N56" s="13">
        <v>5.08</v>
      </c>
      <c r="O56" s="8"/>
    </row>
    <row r="57" spans="1:15" ht="33" x14ac:dyDescent="0.2">
      <c r="A57" s="33"/>
      <c r="B57" s="33"/>
      <c r="C57" s="15" t="s">
        <v>112</v>
      </c>
      <c r="D57" s="21">
        <v>1.78</v>
      </c>
      <c r="E57" s="18"/>
      <c r="F57" s="13">
        <v>0.39</v>
      </c>
      <c r="G57" s="18"/>
      <c r="H57" s="18"/>
      <c r="I57" s="18"/>
      <c r="J57" s="24"/>
      <c r="K57" s="17" t="s">
        <v>120</v>
      </c>
      <c r="L57" s="17" t="s">
        <v>127</v>
      </c>
      <c r="M57" s="8"/>
      <c r="N57" s="8"/>
      <c r="O57" s="15" t="s">
        <v>137</v>
      </c>
    </row>
    <row r="58" spans="1:15" ht="24.75" x14ac:dyDescent="0.2">
      <c r="A58" s="33"/>
      <c r="B58" s="33"/>
      <c r="C58" s="15" t="s">
        <v>113</v>
      </c>
      <c r="D58" s="13">
        <v>6</v>
      </c>
      <c r="E58" s="18"/>
      <c r="F58" s="13">
        <v>10.37</v>
      </c>
      <c r="G58" s="13">
        <v>7.29</v>
      </c>
      <c r="H58" s="18"/>
      <c r="I58" s="18"/>
      <c r="J58" s="24"/>
      <c r="K58" s="17" t="s">
        <v>121</v>
      </c>
      <c r="L58" s="17" t="s">
        <v>127</v>
      </c>
      <c r="M58" s="8"/>
      <c r="N58" s="8"/>
      <c r="O58" s="17" t="s">
        <v>138</v>
      </c>
    </row>
    <row r="59" spans="1:15" ht="33" x14ac:dyDescent="0.2">
      <c r="A59" s="19" t="s">
        <v>5</v>
      </c>
      <c r="B59" s="19" t="s">
        <v>13</v>
      </c>
      <c r="C59" s="15" t="s">
        <v>114</v>
      </c>
      <c r="D59" s="18"/>
      <c r="E59" s="18"/>
      <c r="F59" s="25"/>
      <c r="G59" s="18"/>
      <c r="H59" s="18"/>
      <c r="I59" s="18"/>
      <c r="J59" s="13">
        <v>2.7</v>
      </c>
      <c r="K59" s="17" t="s">
        <v>122</v>
      </c>
      <c r="L59" s="17" t="s">
        <v>128</v>
      </c>
      <c r="M59" s="8"/>
      <c r="N59" s="8"/>
      <c r="O59" s="7" t="s">
        <v>139</v>
      </c>
    </row>
    <row r="60" spans="1:15" ht="41.25" x14ac:dyDescent="0.2">
      <c r="A60" s="33" t="s">
        <v>6</v>
      </c>
      <c r="B60" s="33" t="s">
        <v>14</v>
      </c>
      <c r="C60" s="19" t="s">
        <v>143</v>
      </c>
      <c r="D60" s="18"/>
      <c r="E60" s="18"/>
      <c r="F60" s="18"/>
      <c r="G60" s="13">
        <v>14.486000000000001</v>
      </c>
      <c r="H60" s="18"/>
      <c r="I60" s="18"/>
      <c r="J60" s="24"/>
      <c r="K60" s="8"/>
      <c r="L60" s="8"/>
      <c r="M60" s="7" t="s">
        <v>165</v>
      </c>
      <c r="N60" s="13">
        <v>14.486000000000001</v>
      </c>
      <c r="O60" s="8"/>
    </row>
    <row r="61" spans="1:15" ht="24.75" x14ac:dyDescent="0.2">
      <c r="A61" s="33"/>
      <c r="B61" s="33"/>
      <c r="C61" s="15" t="s">
        <v>144</v>
      </c>
      <c r="D61" s="18"/>
      <c r="E61" s="18"/>
      <c r="F61" s="13">
        <v>2.0710000000000002</v>
      </c>
      <c r="G61" s="18"/>
      <c r="H61" s="18"/>
      <c r="I61" s="18"/>
      <c r="J61" s="24"/>
      <c r="K61" s="8"/>
      <c r="L61" s="8"/>
      <c r="M61" s="17" t="s">
        <v>166</v>
      </c>
      <c r="N61" s="13">
        <v>2.0710000000000002</v>
      </c>
      <c r="O61" s="8"/>
    </row>
    <row r="62" spans="1:15" ht="24.75" x14ac:dyDescent="0.2">
      <c r="A62" s="33"/>
      <c r="B62" s="33"/>
      <c r="C62" s="15" t="s">
        <v>145</v>
      </c>
      <c r="D62" s="18"/>
      <c r="E62" s="18"/>
      <c r="F62" s="13">
        <v>1.5</v>
      </c>
      <c r="G62" s="13">
        <v>5.609</v>
      </c>
      <c r="H62" s="18"/>
      <c r="I62" s="18"/>
      <c r="J62" s="24"/>
      <c r="K62" s="8"/>
      <c r="L62" s="8"/>
      <c r="M62" s="7" t="s">
        <v>167</v>
      </c>
      <c r="N62" s="13">
        <v>7.109</v>
      </c>
      <c r="O62" s="8"/>
    </row>
    <row r="63" spans="1:15" ht="25.5" x14ac:dyDescent="0.2">
      <c r="A63" s="19" t="s">
        <v>7</v>
      </c>
      <c r="B63" s="19" t="s">
        <v>140</v>
      </c>
      <c r="C63" s="11" t="s">
        <v>146</v>
      </c>
      <c r="D63" s="18"/>
      <c r="E63" s="18"/>
      <c r="F63" s="18"/>
      <c r="G63" s="18"/>
      <c r="H63" s="18"/>
      <c r="I63" s="18"/>
      <c r="J63" s="13">
        <v>6.6</v>
      </c>
      <c r="K63" s="8"/>
      <c r="L63" s="8"/>
      <c r="M63" s="17" t="s">
        <v>168</v>
      </c>
      <c r="N63" s="13">
        <v>6.6</v>
      </c>
      <c r="O63" s="8"/>
    </row>
    <row r="64" spans="1:15" ht="49.5" x14ac:dyDescent="0.2">
      <c r="A64" s="19" t="s">
        <v>31</v>
      </c>
      <c r="B64" s="19" t="s">
        <v>141</v>
      </c>
      <c r="C64" s="15" t="s">
        <v>147</v>
      </c>
      <c r="D64" s="18"/>
      <c r="E64" s="18"/>
      <c r="F64" s="13">
        <v>43.5</v>
      </c>
      <c r="G64" s="18"/>
      <c r="H64" s="18"/>
      <c r="I64" s="18"/>
      <c r="J64" s="24"/>
      <c r="K64" s="17" t="s">
        <v>160</v>
      </c>
      <c r="L64" s="17" t="s">
        <v>163</v>
      </c>
      <c r="M64" s="8"/>
      <c r="N64" s="8"/>
      <c r="O64" s="17" t="s">
        <v>176</v>
      </c>
    </row>
    <row r="65" spans="1:15" ht="42" x14ac:dyDescent="0.2">
      <c r="A65" s="33" t="s">
        <v>33</v>
      </c>
      <c r="B65" s="33" t="s">
        <v>64</v>
      </c>
      <c r="C65" s="15" t="s">
        <v>148</v>
      </c>
      <c r="D65" s="18"/>
      <c r="E65" s="18"/>
      <c r="F65" s="18"/>
      <c r="G65" s="13">
        <v>113.5</v>
      </c>
      <c r="H65" s="18"/>
      <c r="I65" s="18"/>
      <c r="J65" s="24"/>
      <c r="K65" s="17" t="s">
        <v>161</v>
      </c>
      <c r="L65" s="17" t="s">
        <v>164</v>
      </c>
      <c r="M65" s="8"/>
      <c r="N65" s="8"/>
      <c r="O65" s="14" t="s">
        <v>177</v>
      </c>
    </row>
    <row r="66" spans="1:15" ht="33" x14ac:dyDescent="0.2">
      <c r="A66" s="33"/>
      <c r="B66" s="33"/>
      <c r="C66" s="15" t="s">
        <v>149</v>
      </c>
      <c r="D66" s="18"/>
      <c r="E66" s="18"/>
      <c r="F66" s="18"/>
      <c r="G66" s="13">
        <v>283.608</v>
      </c>
      <c r="H66" s="18"/>
      <c r="I66" s="18"/>
      <c r="J66" s="24"/>
      <c r="K66" s="17" t="s">
        <v>162</v>
      </c>
      <c r="L66" s="17" t="s">
        <v>164</v>
      </c>
      <c r="M66" s="8"/>
      <c r="N66" s="8"/>
      <c r="O66" s="17" t="s">
        <v>178</v>
      </c>
    </row>
    <row r="67" spans="1:15" ht="25.5" x14ac:dyDescent="0.2">
      <c r="A67" s="33"/>
      <c r="B67" s="33"/>
      <c r="C67" s="11" t="s">
        <v>150</v>
      </c>
      <c r="D67" s="18"/>
      <c r="E67" s="18"/>
      <c r="F67" s="18"/>
      <c r="G67" s="18"/>
      <c r="H67" s="18"/>
      <c r="I67" s="13">
        <v>21.5</v>
      </c>
      <c r="J67" s="24"/>
      <c r="K67" s="8"/>
      <c r="L67" s="8"/>
      <c r="M67" s="14" t="s">
        <v>169</v>
      </c>
      <c r="N67" s="13">
        <v>21.5</v>
      </c>
      <c r="O67" s="8"/>
    </row>
    <row r="68" spans="1:15" ht="41.25" x14ac:dyDescent="0.2">
      <c r="A68" s="33" t="s">
        <v>35</v>
      </c>
      <c r="B68" s="33" t="s">
        <v>65</v>
      </c>
      <c r="C68" s="15" t="s">
        <v>151</v>
      </c>
      <c r="D68" s="18"/>
      <c r="E68" s="18"/>
      <c r="F68" s="18"/>
      <c r="G68" s="18"/>
      <c r="H68" s="18"/>
      <c r="I68" s="18"/>
      <c r="J68" s="13">
        <v>34.299999999999997</v>
      </c>
      <c r="K68" s="8"/>
      <c r="L68" s="8"/>
      <c r="M68" s="7" t="s">
        <v>170</v>
      </c>
      <c r="N68" s="13">
        <v>34.299999999999997</v>
      </c>
      <c r="O68" s="8"/>
    </row>
    <row r="69" spans="1:15" ht="33.75" x14ac:dyDescent="0.2">
      <c r="A69" s="33"/>
      <c r="B69" s="33"/>
      <c r="C69" s="15" t="s">
        <v>152</v>
      </c>
      <c r="D69" s="18"/>
      <c r="E69" s="18"/>
      <c r="F69" s="13">
        <v>7.2960000000000003</v>
      </c>
      <c r="G69" s="18"/>
      <c r="H69" s="18"/>
      <c r="I69" s="18"/>
      <c r="J69" s="24"/>
      <c r="K69" s="8"/>
      <c r="L69" s="8"/>
      <c r="M69" s="14" t="s">
        <v>171</v>
      </c>
      <c r="N69" s="13">
        <v>7.3</v>
      </c>
      <c r="O69" s="8"/>
    </row>
    <row r="70" spans="1:15" ht="33" x14ac:dyDescent="0.2">
      <c r="A70" s="19" t="s">
        <v>37</v>
      </c>
      <c r="B70" s="19" t="s">
        <v>66</v>
      </c>
      <c r="C70" s="15" t="s">
        <v>153</v>
      </c>
      <c r="D70" s="18"/>
      <c r="E70" s="13">
        <v>3.5</v>
      </c>
      <c r="F70" s="18"/>
      <c r="G70" s="21" t="s">
        <v>159</v>
      </c>
      <c r="H70" s="18"/>
      <c r="I70" s="13">
        <v>6.1</v>
      </c>
      <c r="J70" s="24"/>
      <c r="K70" s="8"/>
      <c r="L70" s="8"/>
      <c r="M70" s="17" t="s">
        <v>172</v>
      </c>
      <c r="N70" s="13">
        <v>15.6</v>
      </c>
      <c r="O70" s="8"/>
    </row>
    <row r="71" spans="1:15" ht="25.5" x14ac:dyDescent="0.2">
      <c r="A71" s="33" t="s">
        <v>40</v>
      </c>
      <c r="B71" s="33" t="s">
        <v>93</v>
      </c>
      <c r="C71" s="11" t="s">
        <v>154</v>
      </c>
      <c r="D71" s="13">
        <v>3.8</v>
      </c>
      <c r="E71" s="18"/>
      <c r="F71" s="18"/>
      <c r="G71" s="18"/>
      <c r="H71" s="18"/>
      <c r="I71" s="18"/>
      <c r="J71" s="24"/>
      <c r="K71" s="8"/>
      <c r="L71" s="8"/>
      <c r="M71" s="14" t="s">
        <v>173</v>
      </c>
      <c r="N71" s="26">
        <v>3.8</v>
      </c>
      <c r="O71" s="8"/>
    </row>
    <row r="72" spans="1:15" ht="25.5" x14ac:dyDescent="0.2">
      <c r="A72" s="33"/>
      <c r="B72" s="33"/>
      <c r="C72" s="11" t="s">
        <v>155</v>
      </c>
      <c r="D72" s="18"/>
      <c r="E72" s="18"/>
      <c r="F72" s="21" t="s">
        <v>158</v>
      </c>
      <c r="G72" s="18"/>
      <c r="H72" s="18"/>
      <c r="I72" s="18"/>
      <c r="J72" s="24"/>
      <c r="K72" s="8"/>
      <c r="L72" s="8"/>
      <c r="M72" s="14" t="s">
        <v>174</v>
      </c>
      <c r="N72" s="13">
        <v>3.9</v>
      </c>
      <c r="O72" s="8"/>
    </row>
    <row r="73" spans="1:15" ht="24.75" x14ac:dyDescent="0.2">
      <c r="A73" s="33"/>
      <c r="B73" s="33"/>
      <c r="C73" s="15" t="s">
        <v>156</v>
      </c>
      <c r="D73" s="18"/>
      <c r="E73" s="13">
        <v>10.1</v>
      </c>
      <c r="F73" s="18"/>
      <c r="G73" s="18"/>
      <c r="H73" s="18"/>
      <c r="I73" s="18"/>
      <c r="J73" s="24"/>
      <c r="K73" s="8"/>
      <c r="L73" s="8"/>
      <c r="M73" s="17" t="s">
        <v>174</v>
      </c>
      <c r="N73" s="13">
        <v>10.1</v>
      </c>
      <c r="O73" s="8"/>
    </row>
    <row r="74" spans="1:15" ht="24.75" x14ac:dyDescent="0.2">
      <c r="A74" s="19" t="s">
        <v>44</v>
      </c>
      <c r="B74" s="19" t="s">
        <v>142</v>
      </c>
      <c r="C74" s="15" t="s">
        <v>157</v>
      </c>
      <c r="D74" s="18"/>
      <c r="E74" s="18"/>
      <c r="F74" s="18"/>
      <c r="G74" s="18"/>
      <c r="H74" s="18"/>
      <c r="I74" s="18"/>
      <c r="J74" s="13">
        <v>0.41</v>
      </c>
      <c r="K74" s="8"/>
      <c r="L74" s="8"/>
      <c r="M74" s="17" t="s">
        <v>175</v>
      </c>
      <c r="N74" s="13">
        <v>0.41</v>
      </c>
      <c r="O74" s="8"/>
    </row>
    <row r="75" spans="1:15" x14ac:dyDescent="0.2">
      <c r="A75" s="27"/>
      <c r="B75" s="27"/>
      <c r="C75" s="27"/>
      <c r="D75" s="5">
        <f>SUM(D52:D74)</f>
        <v>11.58</v>
      </c>
      <c r="E75" s="5">
        <f t="shared" ref="E75:N75" si="1">SUM(E52:E74)</f>
        <v>13.6</v>
      </c>
      <c r="F75" s="5">
        <f t="shared" si="1"/>
        <v>74.327000000000012</v>
      </c>
      <c r="G75" s="5">
        <f t="shared" si="1"/>
        <v>461.07299999999998</v>
      </c>
      <c r="H75" s="5">
        <f t="shared" si="1"/>
        <v>0</v>
      </c>
      <c r="I75" s="5">
        <f t="shared" si="1"/>
        <v>27.6</v>
      </c>
      <c r="J75" s="5">
        <f t="shared" si="1"/>
        <v>48.209999999999994</v>
      </c>
      <c r="K75" s="5"/>
      <c r="L75" s="5"/>
      <c r="M75" s="5"/>
      <c r="N75" s="5">
        <f t="shared" si="1"/>
        <v>136.45599999999999</v>
      </c>
      <c r="O75" s="27"/>
    </row>
    <row r="79" spans="1:15" x14ac:dyDescent="0.2">
      <c r="D79" s="3">
        <f>D75+D50</f>
        <v>63.343000000000004</v>
      </c>
      <c r="E79" s="3">
        <f t="shared" ref="E79:J79" si="2">E75+E50</f>
        <v>103.79999999999998</v>
      </c>
      <c r="F79" s="3">
        <f t="shared" si="2"/>
        <v>202.29300000000001</v>
      </c>
      <c r="G79" s="3">
        <f t="shared" si="2"/>
        <v>537.53499999999997</v>
      </c>
      <c r="H79" s="3">
        <f t="shared" si="2"/>
        <v>0.2</v>
      </c>
      <c r="I79" s="3">
        <f t="shared" si="2"/>
        <v>423.67099999999999</v>
      </c>
      <c r="J79" s="3">
        <f t="shared" si="2"/>
        <v>83.579999999999984</v>
      </c>
      <c r="K79" s="6">
        <f>SUM(D79:J79)</f>
        <v>1414.422</v>
      </c>
      <c r="N79" s="3">
        <f>N75+N50</f>
        <v>388.38799999999998</v>
      </c>
    </row>
  </sheetData>
  <mergeCells count="54">
    <mergeCell ref="A3:O3"/>
    <mergeCell ref="A4:O4"/>
    <mergeCell ref="A5:O5"/>
    <mergeCell ref="A71:A73"/>
    <mergeCell ref="B71:B73"/>
    <mergeCell ref="A60:A62"/>
    <mergeCell ref="B60:B62"/>
    <mergeCell ref="A65:A67"/>
    <mergeCell ref="B65:B67"/>
    <mergeCell ref="A68:A69"/>
    <mergeCell ref="B68:B69"/>
    <mergeCell ref="A56:A58"/>
    <mergeCell ref="B56:B58"/>
    <mergeCell ref="L42:L47"/>
    <mergeCell ref="O42:O47"/>
    <mergeCell ref="A51:E51"/>
    <mergeCell ref="F51:O51"/>
    <mergeCell ref="A52:A54"/>
    <mergeCell ref="B52:B54"/>
    <mergeCell ref="O53:O54"/>
    <mergeCell ref="A40:A41"/>
    <mergeCell ref="B40:B41"/>
    <mergeCell ref="A42:A47"/>
    <mergeCell ref="B42:B47"/>
    <mergeCell ref="K42:K47"/>
    <mergeCell ref="A25:A26"/>
    <mergeCell ref="B25:B26"/>
    <mergeCell ref="A27:A32"/>
    <mergeCell ref="B27:B32"/>
    <mergeCell ref="A33:A39"/>
    <mergeCell ref="B33:B39"/>
    <mergeCell ref="A21:A24"/>
    <mergeCell ref="B21:B24"/>
    <mergeCell ref="A13:O13"/>
    <mergeCell ref="A14:A15"/>
    <mergeCell ref="B14:B15"/>
    <mergeCell ref="A19:A20"/>
    <mergeCell ref="B19:B20"/>
    <mergeCell ref="A9:A11"/>
    <mergeCell ref="B9:B11"/>
    <mergeCell ref="C9:C11"/>
    <mergeCell ref="D9:J9"/>
    <mergeCell ref="K9:O9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N10"/>
    <mergeCell ref="O10:O11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Ветрова Е.В.</dc:creator>
  <cp:lastModifiedBy>Пирогова Ю.В.</cp:lastModifiedBy>
  <cp:lastPrinted>2018-11-06T14:12:02Z</cp:lastPrinted>
  <dcterms:created xsi:type="dcterms:W3CDTF">2018-06-06T16:52:22Z</dcterms:created>
  <dcterms:modified xsi:type="dcterms:W3CDTF">2018-11-13T16:42:57Z</dcterms:modified>
</cp:coreProperties>
</file>