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sclient\D\вся культура\2021\3.23.0.3(Политех)\юристам\вторая версия\отчет\"/>
    </mc:Choice>
  </mc:AlternateContent>
  <bookViews>
    <workbookView xWindow="-108" yWindow="-108" windowWidth="23256" windowHeight="12576"/>
  </bookViews>
  <sheets>
    <sheet name="3" sheetId="1" r:id="rId1"/>
    <sheet name="Лист1" sheetId="2" r:id="rId2"/>
  </sheets>
  <definedNames>
    <definedName name="_xlnm.Print_Titles" localSheetId="0">'3'!$4:$6</definedName>
    <definedName name="_xlnm.Print_Area" localSheetId="0">'3'!$A$1:$O$14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" l="1"/>
  <c r="E6" i="1"/>
  <c r="F6" i="1"/>
  <c r="G6" i="1"/>
  <c r="H6" i="1"/>
  <c r="I6" i="1"/>
  <c r="J6" i="1"/>
  <c r="K6" i="1"/>
  <c r="L6" i="1"/>
  <c r="M6" i="1"/>
  <c r="N6" i="1"/>
  <c r="O6" i="1"/>
  <c r="B6" i="1"/>
</calcChain>
</file>

<file path=xl/sharedStrings.xml><?xml version="1.0" encoding="utf-8"?>
<sst xmlns="http://schemas.openxmlformats.org/spreadsheetml/2006/main" count="47" uniqueCount="44">
  <si>
    <t>№</t>
  </si>
  <si>
    <t>Подрядная организация</t>
  </si>
  <si>
    <t xml:space="preserve">Объект </t>
  </si>
  <si>
    <t>Виды работ</t>
  </si>
  <si>
    <t>Контракт</t>
  </si>
  <si>
    <t>Претензия*</t>
  </si>
  <si>
    <t>Сумма претензии,. руб.</t>
  </si>
  <si>
    <t>Результат рассмотрения претензии подрядчиком**</t>
  </si>
  <si>
    <t>Дальнейшая претензионная работа***</t>
  </si>
  <si>
    <t>Результат работы</t>
  </si>
  <si>
    <t>Сумма выплаченная по результатам претензионной работы****</t>
  </si>
  <si>
    <t>Примечания</t>
  </si>
  <si>
    <t xml:space="preserve">дата контракта </t>
  </si>
  <si>
    <t xml:space="preserve">№ контракта </t>
  </si>
  <si>
    <t>Сумма , руб.</t>
  </si>
  <si>
    <t>АО «Политехстрой»</t>
  </si>
  <si>
    <t>Создание экспозиции в Главном здании по адресу г. Москва, Новая площадь, Центр, д. 3/4</t>
  </si>
  <si>
    <t>Выполнение работ по производству и монтажу наполнения экспозиционно-выставочного пространства Политехнического музея</t>
  </si>
  <si>
    <t>№ 0644-19/15</t>
  </si>
  <si>
    <t>пункты 5.4,5.5. Контракта - неустойка работы по этапам 1,8,10,17,21,32,36,49,54,58 были выполнены за пределами срока, установленного для первичной приемки. Претензии от 30.07.2021 исх. №№ 0811-1 - 0818-1, от 03.11.2021 №1330-1,1331-1), повторные претензии от 22.10.2021 №1250-1 - 1258-2), уведомления об удержанании неустойки при оплате за этап от 11.11.2021 №1357-2, от 15.11.201 №1392-1), претензия от 1508-1 от 30.11.2021 (возврат неотработанного аванса 73367855,93 руб., пени по этапам, сданным с нарушением сроков, штрафы по невыполненным этапам)</t>
  </si>
  <si>
    <r>
      <t xml:space="preserve">1) по этапам 1,10,17,21,36,49,54,58 ответы Исполнителя от 17.08.2021 исх. №№ 2473-и-ПМ, - 2480-и-ПМ ; позиция исполнителя - претензии необоснованы, удовлетворению не подлежит, ответы на повторные претензии не получены;                                       2) по этапам 8, 32 - ответы на претензии неполучены, направлены уведомления о выплате по этапу за вычетом суммы неустойки в соответствии с пунктом 5.11 контракта.            </t>
    </r>
    <r>
      <rPr>
        <b/>
        <sz val="11"/>
        <rFont val="Times New Roman"/>
      </rPr>
      <t>3) 24.12.2021 сторонами подписано Соглашение о раторжении контракта:</t>
    </r>
    <r>
      <rPr>
        <sz val="11"/>
        <rFont val="Times New Roman"/>
      </rPr>
      <t xml:space="preserve"> - Исполнитель признал факт неисполнения обязательств, зафиксирован размер неустойки  на дату подписания соглашения - 6 509 942,34 руб.(этапы 1,10,17,21,33,36,49,54,58), штрафа -  611 029,50 руб. (этап 41), все штрафные сакции и возврат неотработанного авансу будет произведен Исполнителем в сроки, установленные соглашением. В обеспечение обязательств предоставлена банковская гарантия сроком до 30.04.2022 на сумму 293 700 000 руб.</t>
    </r>
  </si>
  <si>
    <t xml:space="preserve">Выполнение работ по производству и монтажу уникальных технологически-сложных экспонатов экспозиционно-выставочного пространства постоянной экспозиции (научная часть) и созданию музейной автоматизированной системы мониторинга и управления </t>
  </si>
  <si>
    <t>№0002-20/10</t>
  </si>
  <si>
    <t xml:space="preserve">509 903 009,00 </t>
  </si>
  <si>
    <t>претензия от 1509-1 от 30.11.2021 (возврат неотработанного аванса в сумме 122509072,28 руб.,  штрафы по невыполненным этапам)</t>
  </si>
  <si>
    <r>
      <rPr>
        <b/>
        <sz val="11"/>
        <rFont val="Times New Roman"/>
      </rPr>
      <t>24.12.2021 сторонами подписано Соглашение о раторжении контракта:</t>
    </r>
    <r>
      <rPr>
        <sz val="11"/>
        <rFont val="Times New Roman"/>
      </rPr>
      <t xml:space="preserve"> - Исполнитель признал факт нарушения обязательств, подтвердил воврат неотработанного авансового платежа, сумма неустойки (штрафы, пени), будетзафиксирована сторонами в итоговом акте, оплата будет произведена Исполнителем в сроки, установленные соглашением. В обеспечение обязательств предоставлена банковская гарантия сроком до 30.04.2022 на сумму – 153 739 600,80 руб. </t>
    </r>
  </si>
  <si>
    <t>ООО «Симпотека»</t>
  </si>
  <si>
    <r>
      <t>Выполнение дополнительных работ работ по производству и монтажу наполнения экспозиционно-выставочного пространства Политехнического музея</t>
    </r>
    <r>
      <rPr>
        <sz val="12"/>
        <color theme="1"/>
        <rFont val="Times New Roman"/>
      </rPr>
      <t xml:space="preserve"> </t>
    </r>
  </si>
  <si>
    <t xml:space="preserve">0425-20/15 </t>
  </si>
  <si>
    <t>пункты 7.2. 7.3 Контракта претензия по этапам этапы 6,7,14,19 были выполнены за пределами срока, установленного для первичной приемки. 30.07.2021 исх.№ 0810-1, повторно от 22.10.2021 №1258-1</t>
  </si>
  <si>
    <t>706 030,62</t>
  </si>
  <si>
    <t>ответ на претензию не получен</t>
  </si>
  <si>
    <t>* указывается нарушение, а также нарушенный пункт договора, реквизиты письма претензии</t>
  </si>
  <si>
    <t>** указывается результат рассмотрения претензии и реквизиты письма подрядчика, номер и дата платежного поручения</t>
  </si>
  <si>
    <t>*** в том числе обращения в ФАС о включении в перечень недобросовестных поставщиков</t>
  </si>
  <si>
    <t>**** без учета сумм по гр.10</t>
  </si>
  <si>
    <t>25 599, 16</t>
  </si>
  <si>
    <t>138 280, 12</t>
  </si>
  <si>
    <t>138280.12</t>
  </si>
  <si>
    <t>5 172 747,96</t>
  </si>
  <si>
    <t>115 728,45</t>
  </si>
  <si>
    <t>Сумма, выплаченная на основании претензи, руб.</t>
  </si>
  <si>
    <t>Приложение № 7 к отчету по результатам контрольного мероприятия</t>
  </si>
  <si>
    <t>Сведения о проведенной Музеем претензионной работе в связи с невыполнением обязательств, установленных контрактами на создание музейной экспозиции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</si>
</sst>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0"/>
      <name val="Times New Roman"/>
    </font>
    <font>
      <b/>
      <sz val="10"/>
      <color theme="1"/>
      <name val="Times New Roman"/>
    </font>
    <font>
      <sz val="11"/>
      <name val="Times New Roman"/>
    </font>
    <font>
      <sz val="12"/>
      <color theme="1"/>
      <name val="Times New Roman"/>
    </font>
    <font>
      <sz val="12"/>
      <color theme="1"/>
      <name val="Calibri"/>
      <scheme val="minor"/>
    </font>
    <font>
      <sz val="10"/>
      <color theme="1"/>
      <name val="Times New Roman"/>
    </font>
    <font>
      <b/>
      <sz val="11"/>
      <name val="Times New Roman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4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justify" vertical="top" wrapText="1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123824</xdr:colOff>
      <xdr:row>9</xdr:row>
      <xdr:rowOff>0</xdr:rowOff>
    </xdr:from>
    <xdr:ext cx="184731" cy="264560"/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 bwMode="auto">
        <a:xfrm>
          <a:off x="4524373" y="11906249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oneCellAnchor>
    <xdr:from>
      <xdr:col>4</xdr:col>
      <xdr:colOff>123824</xdr:colOff>
      <xdr:row>9</xdr:row>
      <xdr:rowOff>0</xdr:rowOff>
    </xdr:from>
    <xdr:ext cx="184731" cy="264560"/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 bwMode="auto">
        <a:xfrm>
          <a:off x="4524373" y="11906249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view="pageBreakPreview" zoomScale="60" zoomScaleNormal="75" workbookViewId="0">
      <selection activeCell="A2" sqref="A2:O3"/>
    </sheetView>
  </sheetViews>
  <sheetFormatPr defaultColWidth="8.6640625" defaultRowHeight="40.200000000000003" customHeight="1" x14ac:dyDescent="0.3"/>
  <cols>
    <col min="1" max="1" width="9.33203125" style="1" bestFit="1" customWidth="1"/>
    <col min="2" max="2" width="15" style="2" hidden="1" customWidth="1"/>
    <col min="3" max="3" width="21.33203125" style="1" hidden="1" customWidth="1"/>
    <col min="4" max="4" width="20.33203125" style="1" bestFit="1" customWidth="1"/>
    <col min="5" max="5" width="13.33203125" style="1" bestFit="1" customWidth="1"/>
    <col min="6" max="6" width="17" style="1" bestFit="1" customWidth="1"/>
    <col min="7" max="7" width="16.44140625" style="3" bestFit="1" customWidth="1"/>
    <col min="8" max="8" width="27.44140625" style="2" bestFit="1" customWidth="1"/>
    <col min="9" max="9" width="16.6640625" style="1" bestFit="1" customWidth="1"/>
    <col min="10" max="10" width="42.5546875" style="1" bestFit="1" customWidth="1"/>
    <col min="11" max="11" width="17.88671875" style="1" customWidth="1"/>
    <col min="12" max="12" width="13" style="1" customWidth="1"/>
    <col min="13" max="13" width="10.5546875" style="1" customWidth="1"/>
    <col min="14" max="14" width="16.5546875" style="1" customWidth="1"/>
    <col min="15" max="15" width="13.33203125" style="1" customWidth="1"/>
    <col min="16" max="69" width="9.33203125" style="1" bestFit="1" customWidth="1"/>
    <col min="70" max="70" width="8.6640625" style="1" bestFit="1" customWidth="1"/>
    <col min="71" max="71" width="8.6640625" style="1" bestFit="1"/>
    <col min="72" max="16384" width="8.6640625" style="1"/>
  </cols>
  <sheetData>
    <row r="1" spans="1:15" ht="27.6" customHeight="1" x14ac:dyDescent="0.3">
      <c r="K1" s="30" t="s">
        <v>42</v>
      </c>
      <c r="L1" s="30"/>
      <c r="M1" s="30"/>
      <c r="N1" s="30"/>
      <c r="O1" s="30"/>
    </row>
    <row r="2" spans="1:15" ht="17.25" customHeight="1" x14ac:dyDescent="0.3">
      <c r="A2" s="20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2"/>
      <c r="M2" s="22"/>
      <c r="N2" s="22"/>
      <c r="O2" s="22"/>
    </row>
    <row r="3" spans="1:15" ht="23.4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2"/>
      <c r="L3" s="22"/>
      <c r="M3" s="22"/>
      <c r="N3" s="22"/>
      <c r="O3" s="22"/>
    </row>
    <row r="4" spans="1:15" ht="40.200000000000003" customHeight="1" x14ac:dyDescent="0.3">
      <c r="A4" s="23" t="s">
        <v>0</v>
      </c>
      <c r="B4" s="24" t="s">
        <v>1</v>
      </c>
      <c r="C4" s="25" t="s">
        <v>2</v>
      </c>
      <c r="D4" s="25" t="s">
        <v>3</v>
      </c>
      <c r="E4" s="27" t="s">
        <v>4</v>
      </c>
      <c r="F4" s="28"/>
      <c r="G4" s="29"/>
      <c r="H4" s="25" t="s">
        <v>5</v>
      </c>
      <c r="I4" s="25" t="s">
        <v>6</v>
      </c>
      <c r="J4" s="25" t="s">
        <v>7</v>
      </c>
      <c r="K4" s="25" t="s">
        <v>41</v>
      </c>
      <c r="L4" s="25" t="s">
        <v>8</v>
      </c>
      <c r="M4" s="25" t="s">
        <v>9</v>
      </c>
      <c r="N4" s="24" t="s">
        <v>10</v>
      </c>
      <c r="O4" s="24" t="s">
        <v>11</v>
      </c>
    </row>
    <row r="5" spans="1:15" ht="29.25" customHeight="1" x14ac:dyDescent="0.3">
      <c r="A5" s="23"/>
      <c r="B5" s="24"/>
      <c r="C5" s="26"/>
      <c r="D5" s="26"/>
      <c r="E5" s="4" t="s">
        <v>12</v>
      </c>
      <c r="F5" s="4" t="s">
        <v>13</v>
      </c>
      <c r="G5" s="6" t="s">
        <v>14</v>
      </c>
      <c r="H5" s="26"/>
      <c r="I5" s="26"/>
      <c r="J5" s="26"/>
      <c r="K5" s="26"/>
      <c r="L5" s="26"/>
      <c r="M5" s="26"/>
      <c r="N5" s="24"/>
      <c r="O5" s="24"/>
    </row>
    <row r="6" spans="1:15" ht="29.25" customHeight="1" x14ac:dyDescent="0.3">
      <c r="A6" s="7">
        <v>1</v>
      </c>
      <c r="B6" s="5">
        <f>A6+1</f>
        <v>2</v>
      </c>
      <c r="C6" s="5">
        <v>3</v>
      </c>
      <c r="D6" s="5">
        <v>2</v>
      </c>
      <c r="E6" s="4">
        <f t="shared" ref="E6:O6" si="0">D6+1</f>
        <v>3</v>
      </c>
      <c r="F6" s="4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</row>
    <row r="7" spans="1:15" ht="342.6" customHeight="1" x14ac:dyDescent="0.3">
      <c r="A7" s="8">
        <v>1</v>
      </c>
      <c r="B7" s="9" t="s">
        <v>15</v>
      </c>
      <c r="C7" s="10" t="s">
        <v>16</v>
      </c>
      <c r="D7" s="10" t="s">
        <v>17</v>
      </c>
      <c r="E7" s="11">
        <v>43816</v>
      </c>
      <c r="F7" s="10" t="s">
        <v>18</v>
      </c>
      <c r="G7" s="12">
        <v>974105000</v>
      </c>
      <c r="H7" s="10" t="s">
        <v>19</v>
      </c>
      <c r="I7" s="12">
        <v>23677311.390000001</v>
      </c>
      <c r="J7" s="10" t="s">
        <v>20</v>
      </c>
      <c r="K7" s="12">
        <v>257090.13</v>
      </c>
      <c r="L7" s="10"/>
      <c r="M7" s="8"/>
      <c r="N7" s="8"/>
      <c r="O7" s="4"/>
    </row>
    <row r="8" spans="1:15" ht="223.2" customHeight="1" x14ac:dyDescent="0.3">
      <c r="A8" s="8">
        <v>2</v>
      </c>
      <c r="B8" s="9" t="s">
        <v>15</v>
      </c>
      <c r="C8" s="10" t="s">
        <v>16</v>
      </c>
      <c r="D8" s="10" t="s">
        <v>21</v>
      </c>
      <c r="E8" s="11">
        <v>43852</v>
      </c>
      <c r="F8" s="11" t="s">
        <v>22</v>
      </c>
      <c r="G8" s="12" t="s">
        <v>23</v>
      </c>
      <c r="H8" s="10" t="s">
        <v>24</v>
      </c>
      <c r="I8" s="12">
        <v>7981052.1200000001</v>
      </c>
      <c r="J8" s="10" t="s">
        <v>25</v>
      </c>
      <c r="K8" s="13"/>
      <c r="L8" s="10"/>
      <c r="M8" s="8"/>
      <c r="N8" s="8"/>
      <c r="O8" s="4"/>
    </row>
    <row r="9" spans="1:15" ht="154.19999999999999" customHeight="1" x14ac:dyDescent="0.3">
      <c r="A9" s="8">
        <v>3</v>
      </c>
      <c r="B9" s="9" t="s">
        <v>26</v>
      </c>
      <c r="C9" s="10" t="s">
        <v>16</v>
      </c>
      <c r="D9" s="10" t="s">
        <v>27</v>
      </c>
      <c r="E9" s="10" t="s">
        <v>28</v>
      </c>
      <c r="F9" s="14">
        <v>44176</v>
      </c>
      <c r="G9" s="12">
        <v>417539900.13</v>
      </c>
      <c r="H9" s="10" t="s">
        <v>29</v>
      </c>
      <c r="I9" s="12" t="s">
        <v>30</v>
      </c>
      <c r="J9" s="10" t="s">
        <v>31</v>
      </c>
      <c r="K9" s="8"/>
      <c r="L9" s="8"/>
      <c r="M9" s="8"/>
      <c r="N9" s="8"/>
      <c r="O9" s="4"/>
    </row>
    <row r="10" spans="1:15" ht="6" customHeight="1" x14ac:dyDescent="0.3"/>
    <row r="11" spans="1:15" ht="15.6" customHeight="1" x14ac:dyDescent="0.3">
      <c r="A11" s="18" t="s">
        <v>32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5" ht="16.95" customHeight="1" x14ac:dyDescent="0.3">
      <c r="A12" s="18" t="s">
        <v>33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5" ht="20.399999999999999" customHeight="1" x14ac:dyDescent="0.3">
      <c r="A13" s="18" t="s">
        <v>34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5" ht="20.399999999999999" customHeight="1" x14ac:dyDescent="0.3">
      <c r="A14" s="18" t="s">
        <v>35</v>
      </c>
      <c r="B14" s="19"/>
      <c r="C14" s="19"/>
      <c r="D14" s="19"/>
      <c r="E14" s="19"/>
      <c r="F14" s="19"/>
      <c r="G14" s="19"/>
      <c r="H14" s="19"/>
      <c r="I14" s="19"/>
      <c r="J14" s="19"/>
    </row>
  </sheetData>
  <sortState ref="A29:M114">
    <sortCondition ref="A28"/>
  </sortState>
  <mergeCells count="19">
    <mergeCell ref="O4:O5"/>
    <mergeCell ref="K1:O1"/>
    <mergeCell ref="A11:J11"/>
    <mergeCell ref="A12:J12"/>
    <mergeCell ref="A13:J13"/>
    <mergeCell ref="A14:J14"/>
    <mergeCell ref="A2:O3"/>
    <mergeCell ref="A4:A5"/>
    <mergeCell ref="B4:B5"/>
    <mergeCell ref="C4:C5"/>
    <mergeCell ref="D4:D5"/>
    <mergeCell ref="E4:G4"/>
    <mergeCell ref="H4:H5"/>
    <mergeCell ref="I4:I5"/>
    <mergeCell ref="J4:J5"/>
    <mergeCell ref="K4:K5"/>
    <mergeCell ref="L4:L5"/>
    <mergeCell ref="M4:M5"/>
    <mergeCell ref="N4:N5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rowBreaks count="1" manualBreakCount="1">
    <brk id="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RowHeight="14.4" x14ac:dyDescent="0.3"/>
  <cols>
    <col min="1" max="1" width="19" bestFit="1" customWidth="1"/>
  </cols>
  <sheetData>
    <row r="1" spans="1:4" x14ac:dyDescent="0.3">
      <c r="A1" s="15">
        <v>37206.879999999997</v>
      </c>
      <c r="D1">
        <v>37206.879999999997</v>
      </c>
    </row>
    <row r="2" spans="1:4" x14ac:dyDescent="0.3">
      <c r="A2" s="16">
        <v>141249.32999999999</v>
      </c>
      <c r="D2">
        <v>141249.32999999999</v>
      </c>
    </row>
    <row r="3" spans="1:4" x14ac:dyDescent="0.3">
      <c r="A3" s="16">
        <v>85873.09</v>
      </c>
      <c r="D3">
        <v>85837.09</v>
      </c>
    </row>
    <row r="4" spans="1:4" x14ac:dyDescent="0.3">
      <c r="A4" s="16" t="s">
        <v>36</v>
      </c>
      <c r="D4">
        <v>25599.16</v>
      </c>
    </row>
    <row r="5" spans="1:4" x14ac:dyDescent="0.3">
      <c r="A5" s="16" t="s">
        <v>37</v>
      </c>
      <c r="D5" t="s">
        <v>38</v>
      </c>
    </row>
    <row r="6" spans="1:4" x14ac:dyDescent="0.3">
      <c r="A6" s="17">
        <v>115840.8</v>
      </c>
      <c r="D6">
        <v>115840.8</v>
      </c>
    </row>
    <row r="7" spans="1:4" x14ac:dyDescent="0.3">
      <c r="A7" s="16">
        <v>54339.44</v>
      </c>
      <c r="D7">
        <v>54339.44</v>
      </c>
    </row>
    <row r="8" spans="1:4" x14ac:dyDescent="0.3">
      <c r="A8" s="16" t="s">
        <v>39</v>
      </c>
      <c r="D8">
        <v>5172747.96</v>
      </c>
    </row>
    <row r="9" spans="1:4" x14ac:dyDescent="0.3">
      <c r="A9" s="16">
        <v>23866.9</v>
      </c>
      <c r="D9">
        <v>23866.9</v>
      </c>
    </row>
    <row r="10" spans="1:4" x14ac:dyDescent="0.3">
      <c r="A10" s="16" t="s">
        <v>40</v>
      </c>
      <c r="D10">
        <v>115728.45</v>
      </c>
    </row>
    <row r="14" spans="1:4" x14ac:dyDescent="0.3">
      <c r="D14">
        <f>SUM(D1:D10)</f>
        <v>5772416.0100000007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</vt:lpstr>
      <vt:lpstr>Лист1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Фролова</dc:creator>
  <cp:lastModifiedBy>Кулик Татьяна Валерьевна</cp:lastModifiedBy>
  <cp:revision>2</cp:revision>
  <cp:lastPrinted>2022-02-15T12:11:15Z</cp:lastPrinted>
  <dcterms:created xsi:type="dcterms:W3CDTF">2018-04-20T12:24:00Z</dcterms:created>
  <dcterms:modified xsi:type="dcterms:W3CDTF">2022-03-14T18:09:33Z</dcterms:modified>
</cp:coreProperties>
</file>