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80" windowWidth="11805" windowHeight="4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Лист1!$N$1:$N$81</definedName>
    <definedName name="_xlnm.Print_Titles" localSheetId="0">Лист1!$4:$6</definedName>
  </definedNames>
  <calcPr calcId="145621"/>
</workbook>
</file>

<file path=xl/calcChain.xml><?xml version="1.0" encoding="utf-8"?>
<calcChain xmlns="http://schemas.openxmlformats.org/spreadsheetml/2006/main">
  <c r="C81" i="1" l="1"/>
  <c r="D81" i="1"/>
  <c r="E81" i="1"/>
  <c r="G81" i="1"/>
  <c r="J81" i="1"/>
  <c r="L81" i="1"/>
  <c r="M81" i="1"/>
  <c r="N81" i="1"/>
  <c r="K60" i="1" l="1"/>
  <c r="K81" i="1" s="1"/>
</calcChain>
</file>

<file path=xl/sharedStrings.xml><?xml version="1.0" encoding="utf-8"?>
<sst xmlns="http://schemas.openxmlformats.org/spreadsheetml/2006/main" count="896" uniqueCount="120">
  <si>
    <t>Категория проблемного объекта</t>
  </si>
  <si>
    <t>Объекты инженерно-технической инфраструктуры</t>
  </si>
  <si>
    <t>дошкольные образовательные учреждения</t>
  </si>
  <si>
    <t>общеобразовательные организации</t>
  </si>
  <si>
    <t>поликлиники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</si>
  <si>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</si>
  <si>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</si>
  <si>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</si>
  <si>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</si>
  <si>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</si>
  <si>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Калмыкия</t>
  </si>
  <si>
    <t>Карачаево-Черкесская Республика</t>
  </si>
  <si>
    <t>Республика Карелия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</si>
  <si>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</si>
  <si>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</si>
  <si>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</si>
  <si>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</si>
  <si>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</si>
  <si>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</si>
  <si>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</si>
  <si>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</si>
  <si>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Чувашская Республика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</si>
  <si>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</si>
  <si>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</si>
  <si>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</si>
  <si>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</si>
  <si>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</si>
  <si>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</si>
  <si>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</si>
  <si>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</si>
  <si>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</si>
  <si>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</si>
  <si>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</si>
  <si>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</si>
  <si>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</si>
  <si>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</si>
  <si>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</si>
  <si>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</si>
  <si>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</si>
  <si>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</si>
  <si>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</si>
  <si>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</si>
  <si>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</si>
  <si>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</si>
  <si>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</si>
  <si>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</si>
  <si>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</si>
  <si>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Ленинградская область</t>
  </si>
  <si>
    <t>Липецкая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</si>
  <si>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</si>
  <si>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</si>
  <si>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</si>
  <si>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</si>
  <si>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</si>
  <si>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</si>
  <si>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</si>
  <si>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</si>
  <si>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</si>
  <si>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</si>
  <si>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</si>
  <si>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</si>
  <si>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</si>
  <si>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</si>
  <si>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</si>
  <si>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</si>
  <si>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</si>
  <si>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</si>
  <si>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</si>
  <si>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</si>
  <si>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</si>
  <si>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</si>
  <si>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</si>
  <si>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</si>
  <si>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Санкт-Петербург</t>
  </si>
  <si>
    <t>Ненецкий автономный округ</t>
  </si>
  <si>
    <t>Ханты-Мансийский автономный округ-Югра</t>
  </si>
  <si>
    <t>Ямало-Ненецкий автономный округ</t>
  </si>
  <si>
    <t>Московская область</t>
  </si>
  <si>
    <t>г. Москва</t>
  </si>
  <si>
    <t>МКД</t>
  </si>
  <si>
    <t>Информация об объеме средств, израсходованных для достройки проблемных объектов в 2017-2019 годах из бюджета субъекта Российской Федерации и местных бюдетов, а также за счет средств инвесторов</t>
  </si>
  <si>
    <t>Объекты социальной инфраструктуры, в том числе:</t>
  </si>
  <si>
    <t>Объем средств, израсходованных в 2017-2019 годах для достройки проблемных объектов, всего, в том числе:</t>
  </si>
  <si>
    <t>за счет средств бюджета Российской Федерации</t>
  </si>
  <si>
    <t>за счет средств местных бюджетов</t>
  </si>
  <si>
    <t>за счет средств частных инвесторов</t>
  </si>
  <si>
    <t>за счет средств консолидированного бюджета субъекта РФ  всего, в том числе</t>
  </si>
  <si>
    <t>Объекты транспортной инфраструктуры</t>
  </si>
  <si>
    <t>Объекты капитального строительства, обеспечивающие подключение (тех.присоединение) объектов строительства к сетям инженерно-технического обеспечения</t>
  </si>
  <si>
    <t>ВСЕГО:</t>
  </si>
  <si>
    <t>Достройка объекта не предусматривается</t>
  </si>
  <si>
    <t>-</t>
  </si>
  <si>
    <t>Объект введен в эксплуатацию 31.01.2020 г.</t>
  </si>
  <si>
    <t>В качестве возмещения затрат инвесторам, принявшим на себя обязательства по предоставлению мер защиты "обманутым дольщикам", предоставляются земельные участки из муниципальной собственности</t>
  </si>
  <si>
    <t>Завершение строительства "проблемных" объектов осуществлялось за счет средств застройщиков</t>
  </si>
  <si>
    <t xml:space="preserve">989
</t>
  </si>
  <si>
    <t xml:space="preserve">819
</t>
  </si>
  <si>
    <t xml:space="preserve">170
</t>
  </si>
  <si>
    <t>Объект признан проблемным в 2019 году</t>
  </si>
  <si>
    <t>Информация отсутствует</t>
  </si>
  <si>
    <t>млн. рублей</t>
  </si>
  <si>
    <t>№ п/п</t>
  </si>
  <si>
    <t>Наименование субъекта РФ</t>
  </si>
  <si>
    <t>За период 2017-2019 годы за счет привлечения средств частных инвесторов завершено строительство 46 проблемных МКД</t>
  </si>
  <si>
    <t xml:space="preserve">Завершение строительства осуществлено за счет средств, полученных застройщиком в счет оплаты договоров участия в долевом строительстве, заключенных с банком "Российский капитал" </t>
  </si>
  <si>
    <t>Примечание</t>
  </si>
  <si>
    <t>Средства предоставлены в рамках мероприятия 1.1.8 подпрограммы "Жилище" государственной программы Краснодарского края "Комплексное и устойчивое развитие Краснодарского края в сфере строительства и архитектуры"</t>
  </si>
  <si>
    <t xml:space="preserve">В соответствии с Законом Костромской области от 12.07.2016 г. № 122-6-ЗКО в рамках инвестиционных проектов в качестве компенсации затрат на завершение строительста проблемных объектов инвесторам предоставлялись земельные участки в аренду без проведения торгов  </t>
  </si>
  <si>
    <t>Объекты достраивались за счет застройщиков</t>
  </si>
  <si>
    <t>*в том числе  указан объем кредитных средств, предоставленных АО "ПАИЖК" застройщикам</t>
  </si>
  <si>
    <t xml:space="preserve">В период 2017-2019 годы предоставлены субсидии добросовестным застройщикам, принявшим обязательства по завершению строительства и вводу в эксплуатацию проблемных жилых домов, из областного бюджета: 135,5 млн руб. на финансовое обеспечение затрат на техприсоединение проблемных МКД к сетям инженерно-технического обеспечения; 222,1 млн руб. на возмещение фактических затрат по завершению строительства </t>
  </si>
  <si>
    <t>В т.ч. предоставление в 2019 году субсидии в виде имущественного взноса Самарской области в имущество ППК "Фонда защиты прав граждан-участников долевого строительства" для завершения строительства проблемных объектов в размере 330,6 млн рублей</t>
  </si>
  <si>
    <t>* из них 65,35 - за счет средств Республиканского фонда, 37 - за счет средств частного инвестора</t>
  </si>
  <si>
    <t xml:space="preserve">1 «проблемный» объект  продан с торгов (в 2017 г.) в рамках ведения дела о банкротстве, в связи с чем  завершение его строительства  не представляется возможным </t>
  </si>
  <si>
    <t xml:space="preserve">Средства выделены ППК "Фонд защиты прав граждан-участников долевого строительства" </t>
  </si>
  <si>
    <t xml:space="preserve">Субсидия для достройки проблемного объекта предоставлена за счет средств областного бюджета в соответствии с государ-ственной программой Новгородской области «Развитие жилищного строительства на территории  Новгородской области на 2019-2025 годы»
</t>
  </si>
  <si>
    <t>Дотация из областного бюджета направлена муниципальному образованию Оренбургский район для оказания мат. помощи гражданам, включенным в ЕРПО (3  объекта)</t>
  </si>
  <si>
    <t xml:space="preserve">В рамках реализации масштабного инвестиционного проекта в соответствии с Законом Тюменской области от 6.09.2017 № 61 участники строительства 6 проблемных МКД получили готовые помещения в других построенных МКД. Инвестору выплачена субсидия в размере 819 млн. рублей за счет средств областного бюджета 
</t>
  </si>
  <si>
    <t xml:space="preserve">ВСЕГО: 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</si>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</sst>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0" xfId="0" applyFill="1"/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0" fillId="0" borderId="1" xfId="0" applyFill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pane xSplit="2" ySplit="6" topLeftCell="C64" activePane="bottomRight" state="frozen"/>
      <selection pane="topRight" activeCell="C1" sqref="C1"/>
      <selection pane="bottomLeft" activeCell="A7" sqref="A7"/>
      <selection pane="bottomRight" activeCell="P64" sqref="P64"/>
    </sheetView>
  </sheetViews>
  <sheetFormatPr defaultRowHeight="15" x14ac:dyDescent="0.25"/>
  <cols>
    <col min="1" max="1" width="4" customWidth="1"/>
    <col min="2" max="2" width="23" style="12" customWidth="1"/>
    <col min="3" max="3" width="12.140625" style="5" customWidth="1"/>
    <col min="4" max="4" width="14.140625" style="5" customWidth="1"/>
    <col min="5" max="5" width="14.5703125" style="5" customWidth="1"/>
    <col min="6" max="6" width="15.7109375" style="5" customWidth="1"/>
    <col min="7" max="7" width="11.7109375" style="5" customWidth="1"/>
    <col min="8" max="8" width="14" style="5" customWidth="1"/>
    <col min="9" max="9" width="25.42578125" style="5" customWidth="1"/>
    <col min="10" max="10" width="10.140625" style="5" customWidth="1"/>
    <col min="11" max="11" width="14.7109375" style="5" customWidth="1"/>
    <col min="12" max="12" width="15.140625" style="5" customWidth="1"/>
    <col min="13" max="13" width="13.28515625" style="5" customWidth="1"/>
    <col min="14" max="14" width="15.140625" style="5" customWidth="1"/>
    <col min="15" max="15" width="49.7109375" style="25" customWidth="1"/>
  </cols>
  <sheetData>
    <row r="1" spans="1:15" x14ac:dyDescent="0.25">
      <c r="E1" s="6"/>
      <c r="O1" s="35" t="s">
        <v>119</v>
      </c>
    </row>
    <row r="2" spans="1:15" ht="27.75" customHeight="1" x14ac:dyDescent="0.25"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25">
      <c r="B3" s="13"/>
      <c r="C3" s="47"/>
      <c r="D3" s="47"/>
      <c r="E3" s="47"/>
      <c r="F3" s="47"/>
      <c r="G3" s="47"/>
      <c r="H3" s="47"/>
      <c r="I3" s="47"/>
      <c r="J3" s="7"/>
      <c r="O3" s="23" t="s">
        <v>100</v>
      </c>
    </row>
    <row r="4" spans="1:15" ht="30.75" customHeight="1" x14ac:dyDescent="0.25">
      <c r="A4" s="45" t="s">
        <v>101</v>
      </c>
      <c r="B4" s="48" t="s">
        <v>102</v>
      </c>
      <c r="C4" s="53" t="s">
        <v>0</v>
      </c>
      <c r="D4" s="53"/>
      <c r="E4" s="53"/>
      <c r="F4" s="53"/>
      <c r="G4" s="53"/>
      <c r="H4" s="53"/>
      <c r="I4" s="53"/>
      <c r="J4" s="59" t="s">
        <v>82</v>
      </c>
      <c r="K4" s="60"/>
      <c r="L4" s="60"/>
      <c r="M4" s="60"/>
      <c r="N4" s="61"/>
      <c r="O4" s="56" t="s">
        <v>105</v>
      </c>
    </row>
    <row r="5" spans="1:15" ht="32.25" customHeight="1" x14ac:dyDescent="0.25">
      <c r="A5" s="45"/>
      <c r="B5" s="49"/>
      <c r="C5" s="51" t="s">
        <v>79</v>
      </c>
      <c r="D5" s="52" t="s">
        <v>1</v>
      </c>
      <c r="E5" s="51" t="s">
        <v>81</v>
      </c>
      <c r="F5" s="51"/>
      <c r="G5" s="51"/>
      <c r="H5" s="52" t="s">
        <v>87</v>
      </c>
      <c r="I5" s="52" t="s">
        <v>88</v>
      </c>
      <c r="J5" s="56" t="s">
        <v>89</v>
      </c>
      <c r="K5" s="56" t="s">
        <v>86</v>
      </c>
      <c r="L5" s="54" t="s">
        <v>83</v>
      </c>
      <c r="M5" s="54" t="s">
        <v>84</v>
      </c>
      <c r="N5" s="56" t="s">
        <v>85</v>
      </c>
      <c r="O5" s="58"/>
    </row>
    <row r="6" spans="1:15" ht="58.5" customHeight="1" x14ac:dyDescent="0.25">
      <c r="A6" s="45"/>
      <c r="B6" s="50"/>
      <c r="C6" s="51"/>
      <c r="D6" s="52"/>
      <c r="E6" s="4" t="s">
        <v>2</v>
      </c>
      <c r="F6" s="4" t="s">
        <v>3</v>
      </c>
      <c r="G6" s="3" t="s">
        <v>4</v>
      </c>
      <c r="H6" s="52"/>
      <c r="I6" s="52"/>
      <c r="J6" s="57"/>
      <c r="K6" s="57"/>
      <c r="L6" s="55"/>
      <c r="M6" s="55"/>
      <c r="N6" s="57"/>
      <c r="O6" s="57"/>
    </row>
    <row r="7" spans="1:15" s="1" customFormat="1" x14ac:dyDescent="0.25">
      <c r="A7" s="27">
        <v>1</v>
      </c>
      <c r="B7" s="14" t="s">
        <v>5</v>
      </c>
      <c r="C7" s="8" t="s">
        <v>91</v>
      </c>
      <c r="D7" s="8" t="s">
        <v>91</v>
      </c>
      <c r="E7" s="8" t="s">
        <v>91</v>
      </c>
      <c r="F7" s="8" t="s">
        <v>91</v>
      </c>
      <c r="G7" s="8" t="s">
        <v>91</v>
      </c>
      <c r="H7" s="8" t="s">
        <v>91</v>
      </c>
      <c r="I7" s="8" t="s">
        <v>91</v>
      </c>
      <c r="J7" s="18" t="s">
        <v>91</v>
      </c>
      <c r="K7" s="40" t="s">
        <v>91</v>
      </c>
      <c r="L7" s="18" t="s">
        <v>91</v>
      </c>
      <c r="M7" s="18" t="s">
        <v>91</v>
      </c>
      <c r="N7" s="40" t="s">
        <v>91</v>
      </c>
      <c r="O7" s="2" t="s">
        <v>90</v>
      </c>
    </row>
    <row r="8" spans="1:15" s="1" customFormat="1" ht="14.25" customHeight="1" x14ac:dyDescent="0.25">
      <c r="A8" s="27">
        <v>2</v>
      </c>
      <c r="B8" s="14" t="s">
        <v>6</v>
      </c>
      <c r="C8" s="9" t="s">
        <v>91</v>
      </c>
      <c r="D8" s="9" t="s">
        <v>91</v>
      </c>
      <c r="E8" s="9" t="s">
        <v>91</v>
      </c>
      <c r="F8" s="9" t="s">
        <v>91</v>
      </c>
      <c r="G8" s="9" t="s">
        <v>91</v>
      </c>
      <c r="H8" s="9" t="s">
        <v>91</v>
      </c>
      <c r="I8" s="9" t="s">
        <v>91</v>
      </c>
      <c r="J8" s="19">
        <v>87.39</v>
      </c>
      <c r="K8" s="19">
        <v>87.39</v>
      </c>
      <c r="L8" s="26" t="s">
        <v>91</v>
      </c>
      <c r="M8" s="19">
        <v>87.39</v>
      </c>
      <c r="N8" s="40" t="s">
        <v>91</v>
      </c>
      <c r="O8" s="2" t="s">
        <v>92</v>
      </c>
    </row>
    <row r="9" spans="1:15" s="10" customFormat="1" ht="16.5" customHeight="1" x14ac:dyDescent="0.25">
      <c r="A9" s="27">
        <v>3</v>
      </c>
      <c r="B9" s="15" t="s">
        <v>7</v>
      </c>
      <c r="C9" s="18" t="s">
        <v>91</v>
      </c>
      <c r="D9" s="18" t="s">
        <v>91</v>
      </c>
      <c r="E9" s="18" t="s">
        <v>91</v>
      </c>
      <c r="F9" s="18" t="s">
        <v>91</v>
      </c>
      <c r="G9" s="18" t="s">
        <v>91</v>
      </c>
      <c r="H9" s="18" t="s">
        <v>91</v>
      </c>
      <c r="I9" s="18" t="s">
        <v>91</v>
      </c>
      <c r="J9" s="18" t="s">
        <v>91</v>
      </c>
      <c r="K9" s="40" t="s">
        <v>91</v>
      </c>
      <c r="L9" s="18" t="s">
        <v>91</v>
      </c>
      <c r="M9" s="18" t="s">
        <v>91</v>
      </c>
      <c r="N9" s="40" t="s">
        <v>91</v>
      </c>
      <c r="O9" s="18" t="s">
        <v>91</v>
      </c>
    </row>
    <row r="10" spans="1:15" ht="15.75" customHeight="1" x14ac:dyDescent="0.25">
      <c r="A10" s="27">
        <v>4</v>
      </c>
      <c r="B10" s="16" t="s">
        <v>8</v>
      </c>
      <c r="C10" s="9">
        <v>161.9</v>
      </c>
      <c r="D10" s="9" t="s">
        <v>91</v>
      </c>
      <c r="E10" s="9" t="s">
        <v>91</v>
      </c>
      <c r="F10" s="9" t="s">
        <v>91</v>
      </c>
      <c r="G10" s="9" t="s">
        <v>91</v>
      </c>
      <c r="H10" s="9" t="s">
        <v>91</v>
      </c>
      <c r="I10" s="9" t="s">
        <v>91</v>
      </c>
      <c r="J10" s="9">
        <v>161.9</v>
      </c>
      <c r="K10" s="40" t="s">
        <v>91</v>
      </c>
      <c r="L10" s="18" t="s">
        <v>91</v>
      </c>
      <c r="M10" s="9">
        <v>52.3</v>
      </c>
      <c r="N10" s="9">
        <v>109.6</v>
      </c>
      <c r="O10" s="9" t="s">
        <v>91</v>
      </c>
    </row>
    <row r="11" spans="1:15" ht="15.75" customHeight="1" x14ac:dyDescent="0.25">
      <c r="A11" s="27">
        <v>5</v>
      </c>
      <c r="B11" s="15" t="s">
        <v>9</v>
      </c>
      <c r="C11" s="9" t="s">
        <v>91</v>
      </c>
      <c r="D11" s="9" t="s">
        <v>91</v>
      </c>
      <c r="E11" s="9" t="s">
        <v>91</v>
      </c>
      <c r="F11" s="9" t="s">
        <v>91</v>
      </c>
      <c r="G11" s="9" t="s">
        <v>91</v>
      </c>
      <c r="H11" s="9" t="s">
        <v>91</v>
      </c>
      <c r="I11" s="9" t="s">
        <v>91</v>
      </c>
      <c r="J11" s="9" t="s">
        <v>91</v>
      </c>
      <c r="K11" s="40" t="s">
        <v>91</v>
      </c>
      <c r="L11" s="9" t="s">
        <v>91</v>
      </c>
      <c r="M11" s="9" t="s">
        <v>91</v>
      </c>
      <c r="N11" s="40" t="s">
        <v>91</v>
      </c>
      <c r="O11" s="9" t="s">
        <v>91</v>
      </c>
    </row>
    <row r="12" spans="1:15" ht="14.25" customHeight="1" x14ac:dyDescent="0.25">
      <c r="A12" s="27">
        <v>6</v>
      </c>
      <c r="B12" s="16" t="s">
        <v>10</v>
      </c>
      <c r="C12" s="9">
        <v>42.4</v>
      </c>
      <c r="D12" s="9" t="s">
        <v>91</v>
      </c>
      <c r="E12" s="9" t="s">
        <v>91</v>
      </c>
      <c r="F12" s="9" t="s">
        <v>91</v>
      </c>
      <c r="G12" s="9" t="s">
        <v>91</v>
      </c>
      <c r="H12" s="9" t="s">
        <v>91</v>
      </c>
      <c r="I12" s="9" t="s">
        <v>91</v>
      </c>
      <c r="J12" s="9">
        <v>42.4</v>
      </c>
      <c r="K12" s="9">
        <v>42.4</v>
      </c>
      <c r="L12" s="9" t="s">
        <v>91</v>
      </c>
      <c r="M12" s="9" t="s">
        <v>91</v>
      </c>
      <c r="N12" s="40" t="s">
        <v>91</v>
      </c>
      <c r="O12" s="9"/>
    </row>
    <row r="13" spans="1:15" ht="27.75" customHeight="1" x14ac:dyDescent="0.25">
      <c r="A13" s="27">
        <v>7</v>
      </c>
      <c r="B13" s="16" t="s">
        <v>11</v>
      </c>
      <c r="C13" s="9" t="s">
        <v>91</v>
      </c>
      <c r="D13" s="9" t="s">
        <v>91</v>
      </c>
      <c r="E13" s="9" t="s">
        <v>91</v>
      </c>
      <c r="F13" s="9" t="s">
        <v>91</v>
      </c>
      <c r="G13" s="9" t="s">
        <v>91</v>
      </c>
      <c r="H13" s="9" t="s">
        <v>91</v>
      </c>
      <c r="I13" s="9" t="s">
        <v>91</v>
      </c>
      <c r="J13" s="9" t="s">
        <v>91</v>
      </c>
      <c r="K13" s="40" t="s">
        <v>91</v>
      </c>
      <c r="L13" s="9" t="s">
        <v>91</v>
      </c>
      <c r="M13" s="9" t="s">
        <v>91</v>
      </c>
      <c r="N13" s="40" t="s">
        <v>91</v>
      </c>
      <c r="O13" s="2" t="s">
        <v>98</v>
      </c>
    </row>
    <row r="14" spans="1:15" ht="27.75" customHeight="1" x14ac:dyDescent="0.25">
      <c r="A14" s="27">
        <v>8</v>
      </c>
      <c r="B14" s="16" t="s">
        <v>12</v>
      </c>
      <c r="C14" s="9" t="s">
        <v>91</v>
      </c>
      <c r="D14" s="9" t="s">
        <v>91</v>
      </c>
      <c r="E14" s="9" t="s">
        <v>91</v>
      </c>
      <c r="F14" s="9" t="s">
        <v>91</v>
      </c>
      <c r="G14" s="9" t="s">
        <v>91</v>
      </c>
      <c r="H14" s="9" t="s">
        <v>91</v>
      </c>
      <c r="I14" s="9" t="s">
        <v>91</v>
      </c>
      <c r="J14" s="9" t="s">
        <v>91</v>
      </c>
      <c r="K14" s="40" t="s">
        <v>91</v>
      </c>
      <c r="L14" s="9" t="s">
        <v>91</v>
      </c>
      <c r="M14" s="9" t="s">
        <v>91</v>
      </c>
      <c r="N14" s="40" t="s">
        <v>91</v>
      </c>
      <c r="O14" s="9" t="s">
        <v>91</v>
      </c>
    </row>
    <row r="15" spans="1:15" ht="17.25" customHeight="1" x14ac:dyDescent="0.25">
      <c r="A15" s="27">
        <v>9</v>
      </c>
      <c r="B15" s="16" t="s">
        <v>13</v>
      </c>
      <c r="C15" s="9" t="s">
        <v>91</v>
      </c>
      <c r="D15" s="9" t="s">
        <v>91</v>
      </c>
      <c r="E15" s="9" t="s">
        <v>91</v>
      </c>
      <c r="F15" s="9" t="s">
        <v>91</v>
      </c>
      <c r="G15" s="9" t="s">
        <v>91</v>
      </c>
      <c r="H15" s="9" t="s">
        <v>91</v>
      </c>
      <c r="I15" s="9" t="s">
        <v>91</v>
      </c>
      <c r="J15" s="9" t="s">
        <v>91</v>
      </c>
      <c r="K15" s="40" t="s">
        <v>91</v>
      </c>
      <c r="L15" s="9" t="s">
        <v>91</v>
      </c>
      <c r="M15" s="9" t="s">
        <v>91</v>
      </c>
      <c r="N15" s="40" t="s">
        <v>91</v>
      </c>
      <c r="O15" s="9" t="s">
        <v>91</v>
      </c>
    </row>
    <row r="16" spans="1:15" x14ac:dyDescent="0.25">
      <c r="A16" s="27">
        <v>10</v>
      </c>
      <c r="B16" s="16" t="s">
        <v>14</v>
      </c>
      <c r="C16" s="19">
        <v>406.62299999999999</v>
      </c>
      <c r="D16" s="19" t="s">
        <v>91</v>
      </c>
      <c r="E16" s="19" t="s">
        <v>91</v>
      </c>
      <c r="F16" s="19" t="s">
        <v>91</v>
      </c>
      <c r="G16" s="19" t="s">
        <v>91</v>
      </c>
      <c r="H16" s="19" t="s">
        <v>91</v>
      </c>
      <c r="I16" s="19" t="s">
        <v>91</v>
      </c>
      <c r="J16" s="19">
        <v>406.62299999999999</v>
      </c>
      <c r="K16" s="40" t="s">
        <v>91</v>
      </c>
      <c r="L16" s="19" t="s">
        <v>91</v>
      </c>
      <c r="M16" s="19" t="s">
        <v>91</v>
      </c>
      <c r="N16" s="19">
        <v>406.62299999999999</v>
      </c>
      <c r="O16" s="9" t="s">
        <v>91</v>
      </c>
    </row>
    <row r="17" spans="1:15" x14ac:dyDescent="0.25">
      <c r="A17" s="27">
        <v>11</v>
      </c>
      <c r="B17" s="16" t="s">
        <v>15</v>
      </c>
      <c r="C17" s="9" t="s">
        <v>91</v>
      </c>
      <c r="D17" s="9" t="s">
        <v>91</v>
      </c>
      <c r="E17" s="9" t="s">
        <v>91</v>
      </c>
      <c r="F17" s="9" t="s">
        <v>91</v>
      </c>
      <c r="G17" s="9" t="s">
        <v>91</v>
      </c>
      <c r="H17" s="9" t="s">
        <v>91</v>
      </c>
      <c r="I17" s="9" t="s">
        <v>91</v>
      </c>
      <c r="J17" s="9" t="s">
        <v>91</v>
      </c>
      <c r="K17" s="40" t="s">
        <v>91</v>
      </c>
      <c r="L17" s="9" t="s">
        <v>91</v>
      </c>
      <c r="M17" s="9" t="s">
        <v>91</v>
      </c>
      <c r="N17" s="40" t="s">
        <v>91</v>
      </c>
      <c r="O17" s="9" t="s">
        <v>91</v>
      </c>
    </row>
    <row r="18" spans="1:15" x14ac:dyDescent="0.25">
      <c r="A18" s="27">
        <v>12</v>
      </c>
      <c r="B18" s="16" t="s">
        <v>16</v>
      </c>
      <c r="C18" s="9">
        <v>119.4</v>
      </c>
      <c r="D18" s="9" t="s">
        <v>91</v>
      </c>
      <c r="E18" s="9" t="s">
        <v>91</v>
      </c>
      <c r="F18" s="9" t="s">
        <v>91</v>
      </c>
      <c r="G18" s="9" t="s">
        <v>91</v>
      </c>
      <c r="H18" s="9" t="s">
        <v>91</v>
      </c>
      <c r="I18" s="9" t="s">
        <v>91</v>
      </c>
      <c r="J18" s="9">
        <v>119.4</v>
      </c>
      <c r="K18" s="9">
        <v>112.4</v>
      </c>
      <c r="L18" s="9" t="s">
        <v>91</v>
      </c>
      <c r="M18" s="9">
        <v>7</v>
      </c>
      <c r="N18" s="40" t="s">
        <v>91</v>
      </c>
      <c r="O18" s="9" t="s">
        <v>91</v>
      </c>
    </row>
    <row r="19" spans="1:15" ht="25.5" x14ac:dyDescent="0.25">
      <c r="A19" s="27">
        <v>13</v>
      </c>
      <c r="B19" s="16" t="s">
        <v>17</v>
      </c>
      <c r="C19" s="9">
        <v>150</v>
      </c>
      <c r="D19" s="9" t="s">
        <v>91</v>
      </c>
      <c r="E19" s="9" t="s">
        <v>91</v>
      </c>
      <c r="F19" s="9" t="s">
        <v>91</v>
      </c>
      <c r="G19" s="9" t="s">
        <v>91</v>
      </c>
      <c r="H19" s="9" t="s">
        <v>91</v>
      </c>
      <c r="I19" s="9" t="s">
        <v>91</v>
      </c>
      <c r="J19" s="9">
        <v>150</v>
      </c>
      <c r="K19" s="40" t="s">
        <v>91</v>
      </c>
      <c r="L19" s="9" t="s">
        <v>91</v>
      </c>
      <c r="M19" s="9" t="s">
        <v>91</v>
      </c>
      <c r="N19" s="9">
        <v>150</v>
      </c>
      <c r="O19" s="9" t="s">
        <v>91</v>
      </c>
    </row>
    <row r="20" spans="1:15" ht="24" x14ac:dyDescent="0.25">
      <c r="A20" s="27">
        <v>14</v>
      </c>
      <c r="B20" s="15" t="s">
        <v>18</v>
      </c>
      <c r="C20" s="9">
        <v>1098.5</v>
      </c>
      <c r="D20" s="9" t="s">
        <v>91</v>
      </c>
      <c r="E20" s="9" t="s">
        <v>91</v>
      </c>
      <c r="F20" s="9" t="s">
        <v>91</v>
      </c>
      <c r="G20" s="9" t="s">
        <v>91</v>
      </c>
      <c r="H20" s="9" t="s">
        <v>91</v>
      </c>
      <c r="I20" s="9" t="s">
        <v>91</v>
      </c>
      <c r="J20" s="19">
        <v>1098.45</v>
      </c>
      <c r="K20" s="40">
        <v>406</v>
      </c>
      <c r="L20" s="9">
        <v>380.8</v>
      </c>
      <c r="M20" s="9">
        <v>209.3</v>
      </c>
      <c r="N20" s="9">
        <v>102.5</v>
      </c>
      <c r="O20" s="2" t="s">
        <v>112</v>
      </c>
    </row>
    <row r="21" spans="1:15" ht="36.75" customHeight="1" x14ac:dyDescent="0.25">
      <c r="A21" s="27">
        <v>15</v>
      </c>
      <c r="B21" s="16" t="s">
        <v>19</v>
      </c>
      <c r="C21" s="9" t="s">
        <v>91</v>
      </c>
      <c r="D21" s="9" t="s">
        <v>91</v>
      </c>
      <c r="E21" s="9" t="s">
        <v>91</v>
      </c>
      <c r="F21" s="9" t="s">
        <v>91</v>
      </c>
      <c r="G21" s="9" t="s">
        <v>91</v>
      </c>
      <c r="H21" s="9" t="s">
        <v>91</v>
      </c>
      <c r="I21" s="9" t="s">
        <v>91</v>
      </c>
      <c r="J21" s="9" t="s">
        <v>91</v>
      </c>
      <c r="K21" s="40" t="s">
        <v>91</v>
      </c>
      <c r="L21" s="9" t="s">
        <v>91</v>
      </c>
      <c r="M21" s="9" t="s">
        <v>91</v>
      </c>
      <c r="N21" s="40" t="s">
        <v>91</v>
      </c>
      <c r="O21" s="2" t="s">
        <v>113</v>
      </c>
    </row>
    <row r="22" spans="1:15" ht="51" customHeight="1" x14ac:dyDescent="0.25">
      <c r="A22" s="27">
        <v>16</v>
      </c>
      <c r="B22" s="16" t="s">
        <v>20</v>
      </c>
      <c r="C22" s="9">
        <v>138</v>
      </c>
      <c r="D22" s="9">
        <v>41.8</v>
      </c>
      <c r="E22" s="9" t="s">
        <v>91</v>
      </c>
      <c r="F22" s="9" t="s">
        <v>91</v>
      </c>
      <c r="G22" s="9" t="s">
        <v>91</v>
      </c>
      <c r="H22" s="9" t="s">
        <v>91</v>
      </c>
      <c r="I22" s="9" t="s">
        <v>91</v>
      </c>
      <c r="J22" s="9">
        <v>179.8</v>
      </c>
      <c r="K22" s="40">
        <v>41.8</v>
      </c>
      <c r="L22" s="9">
        <v>19</v>
      </c>
      <c r="M22" s="9">
        <v>119</v>
      </c>
      <c r="N22" s="2" t="s">
        <v>91</v>
      </c>
      <c r="O22" s="2" t="s">
        <v>93</v>
      </c>
    </row>
    <row r="23" spans="1:15" x14ac:dyDescent="0.25">
      <c r="A23" s="27">
        <v>17</v>
      </c>
      <c r="B23" s="16" t="s">
        <v>21</v>
      </c>
      <c r="C23" s="9">
        <v>40</v>
      </c>
      <c r="D23" s="9" t="s">
        <v>91</v>
      </c>
      <c r="E23" s="9" t="s">
        <v>91</v>
      </c>
      <c r="F23" s="9" t="s">
        <v>91</v>
      </c>
      <c r="G23" s="9" t="s">
        <v>91</v>
      </c>
      <c r="H23" s="9" t="s">
        <v>91</v>
      </c>
      <c r="I23" s="9" t="s">
        <v>91</v>
      </c>
      <c r="J23" s="9">
        <v>40</v>
      </c>
      <c r="K23" s="40" t="s">
        <v>91</v>
      </c>
      <c r="L23" s="9" t="s">
        <v>91</v>
      </c>
      <c r="M23" s="9" t="s">
        <v>91</v>
      </c>
      <c r="N23" s="9">
        <v>40</v>
      </c>
      <c r="O23" s="9" t="s">
        <v>91</v>
      </c>
    </row>
    <row r="24" spans="1:15" x14ac:dyDescent="0.25">
      <c r="A24" s="27">
        <v>18</v>
      </c>
      <c r="B24" s="16" t="s">
        <v>22</v>
      </c>
      <c r="C24" s="9" t="s">
        <v>91</v>
      </c>
      <c r="D24" s="9" t="s">
        <v>91</v>
      </c>
      <c r="E24" s="9" t="s">
        <v>91</v>
      </c>
      <c r="F24" s="9" t="s">
        <v>91</v>
      </c>
      <c r="G24" s="9" t="s">
        <v>91</v>
      </c>
      <c r="H24" s="9" t="s">
        <v>91</v>
      </c>
      <c r="I24" s="9" t="s">
        <v>91</v>
      </c>
      <c r="J24" s="9" t="s">
        <v>91</v>
      </c>
      <c r="K24" s="40" t="s">
        <v>91</v>
      </c>
      <c r="L24" s="9" t="s">
        <v>91</v>
      </c>
      <c r="M24" s="9" t="s">
        <v>91</v>
      </c>
      <c r="N24" s="40" t="s">
        <v>91</v>
      </c>
      <c r="O24" s="9" t="s">
        <v>91</v>
      </c>
    </row>
    <row r="25" spans="1:15" x14ac:dyDescent="0.25">
      <c r="A25" s="27">
        <v>19</v>
      </c>
      <c r="B25" s="16" t="s">
        <v>23</v>
      </c>
      <c r="C25" s="9" t="s">
        <v>91</v>
      </c>
      <c r="D25" s="9" t="s">
        <v>91</v>
      </c>
      <c r="E25" s="9" t="s">
        <v>91</v>
      </c>
      <c r="F25" s="9" t="s">
        <v>91</v>
      </c>
      <c r="G25" s="9" t="s">
        <v>91</v>
      </c>
      <c r="H25" s="9" t="s">
        <v>91</v>
      </c>
      <c r="I25" s="9" t="s">
        <v>91</v>
      </c>
      <c r="J25" s="9">
        <v>29.5</v>
      </c>
      <c r="K25" s="40" t="s">
        <v>91</v>
      </c>
      <c r="L25" s="9" t="s">
        <v>91</v>
      </c>
      <c r="M25" s="9" t="s">
        <v>91</v>
      </c>
      <c r="N25" s="9">
        <v>29.5</v>
      </c>
      <c r="O25" s="9" t="s">
        <v>91</v>
      </c>
    </row>
    <row r="26" spans="1:15" x14ac:dyDescent="0.25">
      <c r="A26" s="27">
        <v>20</v>
      </c>
      <c r="B26" s="16" t="s">
        <v>24</v>
      </c>
      <c r="C26" s="9" t="s">
        <v>91</v>
      </c>
      <c r="D26" s="9" t="s">
        <v>91</v>
      </c>
      <c r="E26" s="9" t="s">
        <v>91</v>
      </c>
      <c r="F26" s="9" t="s">
        <v>91</v>
      </c>
      <c r="G26" s="9" t="s">
        <v>91</v>
      </c>
      <c r="H26" s="9" t="s">
        <v>91</v>
      </c>
      <c r="I26" s="9" t="s">
        <v>91</v>
      </c>
      <c r="J26" s="9" t="s">
        <v>91</v>
      </c>
      <c r="K26" s="40" t="s">
        <v>91</v>
      </c>
      <c r="L26" s="9" t="s">
        <v>91</v>
      </c>
      <c r="M26" s="9" t="s">
        <v>91</v>
      </c>
      <c r="N26" s="40" t="s">
        <v>91</v>
      </c>
      <c r="O26" s="9" t="s">
        <v>91</v>
      </c>
    </row>
    <row r="27" spans="1:15" ht="48" customHeight="1" x14ac:dyDescent="0.25">
      <c r="A27" s="27">
        <v>21</v>
      </c>
      <c r="B27" s="15" t="s">
        <v>25</v>
      </c>
      <c r="C27" s="9">
        <v>505.1</v>
      </c>
      <c r="D27" s="9" t="s">
        <v>91</v>
      </c>
      <c r="E27" s="9" t="s">
        <v>91</v>
      </c>
      <c r="F27" s="9" t="s">
        <v>91</v>
      </c>
      <c r="G27" s="9" t="s">
        <v>91</v>
      </c>
      <c r="H27" s="9" t="s">
        <v>91</v>
      </c>
      <c r="I27" s="9" t="s">
        <v>91</v>
      </c>
      <c r="J27" s="9">
        <v>505.1</v>
      </c>
      <c r="K27" s="9">
        <v>469.7</v>
      </c>
      <c r="L27" s="9" t="s">
        <v>91</v>
      </c>
      <c r="M27" s="9">
        <v>35.4</v>
      </c>
      <c r="N27" s="40" t="s">
        <v>91</v>
      </c>
      <c r="O27" s="2" t="s">
        <v>106</v>
      </c>
    </row>
    <row r="28" spans="1:15" x14ac:dyDescent="0.25">
      <c r="A28" s="27">
        <v>22</v>
      </c>
      <c r="B28" s="16" t="s">
        <v>26</v>
      </c>
      <c r="C28" s="9" t="s">
        <v>91</v>
      </c>
      <c r="D28" s="9" t="s">
        <v>91</v>
      </c>
      <c r="E28" s="9" t="s">
        <v>91</v>
      </c>
      <c r="F28" s="9" t="s">
        <v>91</v>
      </c>
      <c r="G28" s="9" t="s">
        <v>91</v>
      </c>
      <c r="H28" s="9" t="s">
        <v>91</v>
      </c>
      <c r="I28" s="9" t="s">
        <v>91</v>
      </c>
      <c r="J28" s="9" t="s">
        <v>91</v>
      </c>
      <c r="K28" s="40" t="s">
        <v>91</v>
      </c>
      <c r="L28" s="9" t="s">
        <v>91</v>
      </c>
      <c r="M28" s="9" t="s">
        <v>91</v>
      </c>
      <c r="N28" s="40" t="s">
        <v>91</v>
      </c>
      <c r="O28" s="9" t="s">
        <v>91</v>
      </c>
    </row>
    <row r="29" spans="1:15" ht="27" customHeight="1" x14ac:dyDescent="0.25">
      <c r="A29" s="27">
        <v>23</v>
      </c>
      <c r="B29" s="16" t="s">
        <v>27</v>
      </c>
      <c r="C29" s="19">
        <v>251.36</v>
      </c>
      <c r="D29" s="19" t="s">
        <v>91</v>
      </c>
      <c r="E29" s="19" t="s">
        <v>91</v>
      </c>
      <c r="F29" s="19" t="s">
        <v>91</v>
      </c>
      <c r="G29" s="19" t="s">
        <v>91</v>
      </c>
      <c r="H29" s="19" t="s">
        <v>91</v>
      </c>
      <c r="I29" s="19" t="s">
        <v>91</v>
      </c>
      <c r="J29" s="19">
        <v>251.36</v>
      </c>
      <c r="K29" s="19">
        <v>162.87</v>
      </c>
      <c r="L29" s="19" t="s">
        <v>91</v>
      </c>
      <c r="M29" s="19" t="s">
        <v>91</v>
      </c>
      <c r="N29" s="29">
        <v>88.5</v>
      </c>
      <c r="O29" s="2" t="s">
        <v>109</v>
      </c>
    </row>
    <row r="30" spans="1:15" ht="16.5" customHeight="1" x14ac:dyDescent="0.25">
      <c r="A30" s="27">
        <v>24</v>
      </c>
      <c r="B30" s="16" t="s">
        <v>28</v>
      </c>
      <c r="C30" s="20">
        <v>1239.6489999999999</v>
      </c>
      <c r="D30" s="19" t="s">
        <v>91</v>
      </c>
      <c r="E30" s="19" t="s">
        <v>91</v>
      </c>
      <c r="F30" s="19" t="s">
        <v>91</v>
      </c>
      <c r="G30" s="19" t="s">
        <v>91</v>
      </c>
      <c r="H30" s="19" t="s">
        <v>91</v>
      </c>
      <c r="I30" s="19" t="s">
        <v>91</v>
      </c>
      <c r="J30" s="20">
        <v>1239.6489999999999</v>
      </c>
      <c r="K30" s="20">
        <v>1057.4970000000001</v>
      </c>
      <c r="L30" s="20">
        <v>1.1539999999999999</v>
      </c>
      <c r="M30" s="20">
        <v>10.94</v>
      </c>
      <c r="N30" s="20">
        <v>170.05799999999999</v>
      </c>
      <c r="O30" s="9" t="s">
        <v>91</v>
      </c>
    </row>
    <row r="31" spans="1:15" x14ac:dyDescent="0.25">
      <c r="A31" s="27">
        <v>25</v>
      </c>
      <c r="B31" s="16" t="s">
        <v>29</v>
      </c>
      <c r="C31" s="9" t="s">
        <v>91</v>
      </c>
      <c r="D31" s="9" t="s">
        <v>91</v>
      </c>
      <c r="E31" s="9" t="s">
        <v>91</v>
      </c>
      <c r="F31" s="9" t="s">
        <v>91</v>
      </c>
      <c r="G31" s="9" t="s">
        <v>91</v>
      </c>
      <c r="H31" s="9" t="s">
        <v>91</v>
      </c>
      <c r="I31" s="9" t="s">
        <v>91</v>
      </c>
      <c r="J31" s="9" t="s">
        <v>91</v>
      </c>
      <c r="K31" s="40" t="s">
        <v>91</v>
      </c>
      <c r="L31" s="9" t="s">
        <v>91</v>
      </c>
      <c r="M31" s="9" t="s">
        <v>91</v>
      </c>
      <c r="N31" s="40" t="s">
        <v>91</v>
      </c>
      <c r="O31" s="9" t="s">
        <v>91</v>
      </c>
    </row>
    <row r="32" spans="1:15" x14ac:dyDescent="0.25">
      <c r="A32" s="27">
        <v>26</v>
      </c>
      <c r="B32" s="16" t="s">
        <v>30</v>
      </c>
      <c r="C32" s="9" t="s">
        <v>91</v>
      </c>
      <c r="D32" s="9" t="s">
        <v>91</v>
      </c>
      <c r="E32" s="9" t="s">
        <v>91</v>
      </c>
      <c r="F32" s="9" t="s">
        <v>91</v>
      </c>
      <c r="G32" s="9" t="s">
        <v>91</v>
      </c>
      <c r="H32" s="9" t="s">
        <v>91</v>
      </c>
      <c r="I32" s="9" t="s">
        <v>91</v>
      </c>
      <c r="J32" s="9" t="s">
        <v>91</v>
      </c>
      <c r="K32" s="40" t="s">
        <v>91</v>
      </c>
      <c r="L32" s="9" t="s">
        <v>91</v>
      </c>
      <c r="M32" s="9" t="s">
        <v>91</v>
      </c>
      <c r="N32" s="36" t="s">
        <v>91</v>
      </c>
      <c r="O32" s="9" t="s">
        <v>91</v>
      </c>
    </row>
    <row r="33" spans="1:15" x14ac:dyDescent="0.25">
      <c r="A33" s="27">
        <v>27</v>
      </c>
      <c r="B33" s="16" t="s">
        <v>31</v>
      </c>
      <c r="C33" s="9" t="s">
        <v>91</v>
      </c>
      <c r="D33" s="9" t="s">
        <v>91</v>
      </c>
      <c r="E33" s="9" t="s">
        <v>91</v>
      </c>
      <c r="F33" s="9" t="s">
        <v>91</v>
      </c>
      <c r="G33" s="9" t="s">
        <v>91</v>
      </c>
      <c r="H33" s="9" t="s">
        <v>91</v>
      </c>
      <c r="I33" s="9" t="s">
        <v>91</v>
      </c>
      <c r="J33" s="9" t="s">
        <v>91</v>
      </c>
      <c r="K33" s="40" t="s">
        <v>91</v>
      </c>
      <c r="L33" s="9" t="s">
        <v>91</v>
      </c>
      <c r="M33" s="9" t="s">
        <v>91</v>
      </c>
      <c r="N33" s="40" t="s">
        <v>91</v>
      </c>
      <c r="O33" s="9" t="s">
        <v>91</v>
      </c>
    </row>
    <row r="34" spans="1:15" x14ac:dyDescent="0.25">
      <c r="A34" s="27">
        <v>28</v>
      </c>
      <c r="B34" s="16" t="s">
        <v>32</v>
      </c>
      <c r="C34" s="19">
        <v>700.80799999999999</v>
      </c>
      <c r="D34" s="19" t="s">
        <v>91</v>
      </c>
      <c r="E34" s="19" t="s">
        <v>91</v>
      </c>
      <c r="F34" s="19" t="s">
        <v>91</v>
      </c>
      <c r="G34" s="19" t="s">
        <v>91</v>
      </c>
      <c r="H34" s="19" t="s">
        <v>91</v>
      </c>
      <c r="I34" s="19" t="s">
        <v>91</v>
      </c>
      <c r="J34" s="19">
        <v>700.80799999999999</v>
      </c>
      <c r="K34" s="40" t="s">
        <v>91</v>
      </c>
      <c r="L34" s="19" t="s">
        <v>91</v>
      </c>
      <c r="M34" s="19" t="s">
        <v>91</v>
      </c>
      <c r="N34" s="19">
        <v>700.80799999999999</v>
      </c>
      <c r="O34" s="9" t="s">
        <v>91</v>
      </c>
    </row>
    <row r="35" spans="1:15" x14ac:dyDescent="0.25">
      <c r="A35" s="27">
        <v>29</v>
      </c>
      <c r="B35" s="15" t="s">
        <v>33</v>
      </c>
      <c r="C35" s="9" t="s">
        <v>91</v>
      </c>
      <c r="D35" s="9" t="s">
        <v>91</v>
      </c>
      <c r="E35" s="9" t="s">
        <v>91</v>
      </c>
      <c r="F35" s="9" t="s">
        <v>91</v>
      </c>
      <c r="G35" s="9" t="s">
        <v>91</v>
      </c>
      <c r="H35" s="9" t="s">
        <v>91</v>
      </c>
      <c r="I35" s="9" t="s">
        <v>91</v>
      </c>
      <c r="J35" s="9" t="s">
        <v>91</v>
      </c>
      <c r="K35" s="40" t="s">
        <v>91</v>
      </c>
      <c r="L35" s="9" t="s">
        <v>91</v>
      </c>
      <c r="M35" s="9" t="s">
        <v>91</v>
      </c>
      <c r="N35" s="40" t="s">
        <v>91</v>
      </c>
      <c r="O35" s="9" t="s">
        <v>91</v>
      </c>
    </row>
    <row r="36" spans="1:15" x14ac:dyDescent="0.25">
      <c r="A36" s="27">
        <v>30</v>
      </c>
      <c r="B36" s="16" t="s">
        <v>34</v>
      </c>
      <c r="C36" s="19">
        <v>519.49</v>
      </c>
      <c r="D36" s="19" t="s">
        <v>91</v>
      </c>
      <c r="E36" s="19" t="s">
        <v>91</v>
      </c>
      <c r="F36" s="19" t="s">
        <v>91</v>
      </c>
      <c r="G36" s="19" t="s">
        <v>91</v>
      </c>
      <c r="H36" s="19" t="s">
        <v>91</v>
      </c>
      <c r="I36" s="19" t="s">
        <v>91</v>
      </c>
      <c r="J36" s="19">
        <v>519.49</v>
      </c>
      <c r="K36" s="19">
        <v>267</v>
      </c>
      <c r="L36" s="19" t="s">
        <v>91</v>
      </c>
      <c r="M36" s="19">
        <v>252.49</v>
      </c>
      <c r="N36" s="37" t="s">
        <v>91</v>
      </c>
      <c r="O36" s="9" t="s">
        <v>91</v>
      </c>
    </row>
    <row r="37" spans="1:15" x14ac:dyDescent="0.25">
      <c r="A37" s="27">
        <v>31</v>
      </c>
      <c r="B37" s="16" t="s">
        <v>35</v>
      </c>
      <c r="C37" s="19">
        <v>76.224999999999994</v>
      </c>
      <c r="D37" s="21" t="s">
        <v>91</v>
      </c>
      <c r="E37" s="21" t="s">
        <v>91</v>
      </c>
      <c r="F37" s="21" t="s">
        <v>91</v>
      </c>
      <c r="G37" s="21" t="s">
        <v>91</v>
      </c>
      <c r="H37" s="21" t="s">
        <v>91</v>
      </c>
      <c r="I37" s="21" t="s">
        <v>91</v>
      </c>
      <c r="J37" s="19">
        <v>76.224999999999994</v>
      </c>
      <c r="K37" s="40" t="s">
        <v>91</v>
      </c>
      <c r="L37" s="21" t="s">
        <v>91</v>
      </c>
      <c r="M37" s="21" t="s">
        <v>91</v>
      </c>
      <c r="N37" s="19">
        <v>76.224999999999994</v>
      </c>
      <c r="O37" s="9" t="s">
        <v>91</v>
      </c>
    </row>
    <row r="38" spans="1:15" x14ac:dyDescent="0.25">
      <c r="A38" s="27">
        <v>32</v>
      </c>
      <c r="B38" s="16" t="s">
        <v>36</v>
      </c>
      <c r="C38" s="19">
        <v>319.64999999999998</v>
      </c>
      <c r="D38" s="21" t="s">
        <v>91</v>
      </c>
      <c r="E38" s="21" t="s">
        <v>91</v>
      </c>
      <c r="F38" s="21" t="s">
        <v>91</v>
      </c>
      <c r="G38" s="21" t="s">
        <v>91</v>
      </c>
      <c r="H38" s="21" t="s">
        <v>91</v>
      </c>
      <c r="I38" s="21" t="s">
        <v>91</v>
      </c>
      <c r="J38" s="19">
        <v>319.64999999999998</v>
      </c>
      <c r="K38" s="40" t="s">
        <v>91</v>
      </c>
      <c r="L38" s="21" t="s">
        <v>91</v>
      </c>
      <c r="M38" s="21" t="s">
        <v>91</v>
      </c>
      <c r="N38" s="38" t="s">
        <v>91</v>
      </c>
      <c r="O38" s="9" t="s">
        <v>91</v>
      </c>
    </row>
    <row r="39" spans="1:15" ht="96" customHeight="1" x14ac:dyDescent="0.25">
      <c r="A39" s="27">
        <v>33</v>
      </c>
      <c r="B39" s="16" t="s">
        <v>37</v>
      </c>
      <c r="C39" s="9">
        <v>357.6</v>
      </c>
      <c r="D39" s="9" t="s">
        <v>91</v>
      </c>
      <c r="E39" s="9" t="s">
        <v>91</v>
      </c>
      <c r="F39" s="9" t="s">
        <v>91</v>
      </c>
      <c r="G39" s="9" t="s">
        <v>91</v>
      </c>
      <c r="H39" s="9" t="s">
        <v>91</v>
      </c>
      <c r="I39" s="9" t="s">
        <v>91</v>
      </c>
      <c r="J39" s="9">
        <v>357.6</v>
      </c>
      <c r="K39" s="9">
        <v>357.6</v>
      </c>
      <c r="L39" s="9" t="s">
        <v>91</v>
      </c>
      <c r="M39" s="9" t="s">
        <v>91</v>
      </c>
      <c r="N39" s="40" t="s">
        <v>91</v>
      </c>
      <c r="O39" s="2" t="s">
        <v>110</v>
      </c>
    </row>
    <row r="40" spans="1:15" x14ac:dyDescent="0.25">
      <c r="A40" s="27">
        <v>34</v>
      </c>
      <c r="B40" s="16" t="s">
        <v>38</v>
      </c>
      <c r="C40" s="19">
        <v>175.863</v>
      </c>
      <c r="D40" s="19" t="s">
        <v>91</v>
      </c>
      <c r="E40" s="19" t="s">
        <v>91</v>
      </c>
      <c r="F40" s="19" t="s">
        <v>91</v>
      </c>
      <c r="G40" s="19" t="s">
        <v>91</v>
      </c>
      <c r="H40" s="19" t="s">
        <v>91</v>
      </c>
      <c r="I40" s="19" t="s">
        <v>91</v>
      </c>
      <c r="J40" s="19">
        <v>175.863</v>
      </c>
      <c r="K40" s="19">
        <v>175.863</v>
      </c>
      <c r="L40" s="19" t="s">
        <v>91</v>
      </c>
      <c r="M40" s="19" t="s">
        <v>91</v>
      </c>
      <c r="N40" s="40" t="s">
        <v>91</v>
      </c>
      <c r="O40" s="9" t="s">
        <v>91</v>
      </c>
    </row>
    <row r="41" spans="1:15" x14ac:dyDescent="0.25">
      <c r="A41" s="27">
        <v>35</v>
      </c>
      <c r="B41" s="16" t="s">
        <v>39</v>
      </c>
      <c r="C41" s="19">
        <v>10.1</v>
      </c>
      <c r="D41" s="19" t="s">
        <v>91</v>
      </c>
      <c r="E41" s="19">
        <v>174.21</v>
      </c>
      <c r="F41" s="19" t="s">
        <v>91</v>
      </c>
      <c r="G41" s="19" t="s">
        <v>91</v>
      </c>
      <c r="H41" s="19" t="s">
        <v>91</v>
      </c>
      <c r="I41" s="19" t="s">
        <v>91</v>
      </c>
      <c r="J41" s="19">
        <v>184.31</v>
      </c>
      <c r="K41" s="19">
        <v>174.21</v>
      </c>
      <c r="L41" s="19">
        <v>161.88</v>
      </c>
      <c r="M41" s="19">
        <v>22.43</v>
      </c>
      <c r="N41" s="40" t="s">
        <v>91</v>
      </c>
      <c r="O41" s="9" t="s">
        <v>91</v>
      </c>
    </row>
    <row r="42" spans="1:15" x14ac:dyDescent="0.25">
      <c r="A42" s="27">
        <v>36</v>
      </c>
      <c r="B42" s="16" t="s">
        <v>40</v>
      </c>
      <c r="C42" s="9" t="s">
        <v>91</v>
      </c>
      <c r="D42" s="9" t="s">
        <v>91</v>
      </c>
      <c r="E42" s="9" t="s">
        <v>91</v>
      </c>
      <c r="F42" s="9" t="s">
        <v>91</v>
      </c>
      <c r="G42" s="9" t="s">
        <v>91</v>
      </c>
      <c r="H42" s="9" t="s">
        <v>91</v>
      </c>
      <c r="I42" s="9" t="s">
        <v>91</v>
      </c>
      <c r="J42" s="9" t="s">
        <v>91</v>
      </c>
      <c r="K42" s="40" t="s">
        <v>91</v>
      </c>
      <c r="L42" s="9" t="s">
        <v>91</v>
      </c>
      <c r="M42" s="9" t="s">
        <v>91</v>
      </c>
      <c r="N42" s="40" t="s">
        <v>91</v>
      </c>
      <c r="O42" s="2" t="s">
        <v>108</v>
      </c>
    </row>
    <row r="43" spans="1:15" x14ac:dyDescent="0.25">
      <c r="A43" s="27">
        <v>37</v>
      </c>
      <c r="B43" s="16" t="s">
        <v>41</v>
      </c>
      <c r="C43" s="9">
        <v>70</v>
      </c>
      <c r="D43" s="9" t="s">
        <v>91</v>
      </c>
      <c r="E43" s="9" t="s">
        <v>91</v>
      </c>
      <c r="F43" s="9" t="s">
        <v>91</v>
      </c>
      <c r="G43" s="9" t="s">
        <v>91</v>
      </c>
      <c r="H43" s="9" t="s">
        <v>91</v>
      </c>
      <c r="I43" s="9" t="s">
        <v>91</v>
      </c>
      <c r="J43" s="9">
        <v>70</v>
      </c>
      <c r="K43" s="40" t="s">
        <v>91</v>
      </c>
      <c r="L43" s="9" t="s">
        <v>91</v>
      </c>
      <c r="M43" s="9" t="s">
        <v>91</v>
      </c>
      <c r="N43" s="9">
        <v>70</v>
      </c>
      <c r="O43" s="9" t="s">
        <v>91</v>
      </c>
    </row>
    <row r="44" spans="1:15" x14ac:dyDescent="0.25">
      <c r="A44" s="27">
        <v>38</v>
      </c>
      <c r="B44" s="16" t="s">
        <v>42</v>
      </c>
      <c r="C44" s="43">
        <v>254.5</v>
      </c>
      <c r="D44" s="9" t="s">
        <v>91</v>
      </c>
      <c r="E44" s="9" t="s">
        <v>91</v>
      </c>
      <c r="F44" s="9" t="s">
        <v>91</v>
      </c>
      <c r="G44" s="9" t="s">
        <v>91</v>
      </c>
      <c r="H44" s="9" t="s">
        <v>91</v>
      </c>
      <c r="I44" s="9" t="s">
        <v>91</v>
      </c>
      <c r="J44" s="9">
        <v>254.5</v>
      </c>
      <c r="K44" s="9">
        <v>53.5</v>
      </c>
      <c r="L44" s="9" t="s">
        <v>91</v>
      </c>
      <c r="M44" s="9" t="s">
        <v>91</v>
      </c>
      <c r="N44" s="9">
        <v>201</v>
      </c>
      <c r="O44" s="9" t="s">
        <v>91</v>
      </c>
    </row>
    <row r="45" spans="1:15" x14ac:dyDescent="0.25">
      <c r="A45" s="27">
        <v>39</v>
      </c>
      <c r="B45" s="16" t="s">
        <v>43</v>
      </c>
      <c r="C45" s="9" t="s">
        <v>91</v>
      </c>
      <c r="D45" s="9" t="s">
        <v>91</v>
      </c>
      <c r="E45" s="9" t="s">
        <v>91</v>
      </c>
      <c r="F45" s="9" t="s">
        <v>91</v>
      </c>
      <c r="G45" s="9" t="s">
        <v>91</v>
      </c>
      <c r="H45" s="9" t="s">
        <v>91</v>
      </c>
      <c r="I45" s="9" t="s">
        <v>91</v>
      </c>
      <c r="J45" s="9" t="s">
        <v>91</v>
      </c>
      <c r="K45" s="40" t="s">
        <v>91</v>
      </c>
      <c r="L45" s="9" t="s">
        <v>91</v>
      </c>
      <c r="M45" s="9" t="s">
        <v>91</v>
      </c>
      <c r="N45" s="40" t="s">
        <v>91</v>
      </c>
      <c r="O45" s="9" t="s">
        <v>99</v>
      </c>
    </row>
    <row r="46" spans="1:15" x14ac:dyDescent="0.25">
      <c r="A46" s="27">
        <v>40</v>
      </c>
      <c r="B46" s="16" t="s">
        <v>44</v>
      </c>
      <c r="C46" s="28">
        <v>19</v>
      </c>
      <c r="D46" s="9" t="s">
        <v>91</v>
      </c>
      <c r="E46" s="9" t="s">
        <v>91</v>
      </c>
      <c r="F46" s="9" t="s">
        <v>91</v>
      </c>
      <c r="G46" s="9" t="s">
        <v>91</v>
      </c>
      <c r="H46" s="9" t="s">
        <v>91</v>
      </c>
      <c r="I46" s="9" t="s">
        <v>91</v>
      </c>
      <c r="J46" s="18">
        <v>19</v>
      </c>
      <c r="K46" s="40" t="s">
        <v>91</v>
      </c>
      <c r="L46" s="9" t="s">
        <v>91</v>
      </c>
      <c r="M46" s="9" t="s">
        <v>91</v>
      </c>
      <c r="N46" s="9">
        <v>1</v>
      </c>
      <c r="O46" s="9" t="s">
        <v>91</v>
      </c>
    </row>
    <row r="47" spans="1:15" ht="60.75" customHeight="1" x14ac:dyDescent="0.25">
      <c r="A47" s="27">
        <v>41</v>
      </c>
      <c r="B47" s="16" t="s">
        <v>45</v>
      </c>
      <c r="C47" s="9" t="s">
        <v>91</v>
      </c>
      <c r="D47" s="9" t="s">
        <v>91</v>
      </c>
      <c r="E47" s="9" t="s">
        <v>91</v>
      </c>
      <c r="F47" s="9" t="s">
        <v>91</v>
      </c>
      <c r="G47" s="9" t="s">
        <v>91</v>
      </c>
      <c r="H47" s="9" t="s">
        <v>91</v>
      </c>
      <c r="I47" s="9" t="s">
        <v>91</v>
      </c>
      <c r="J47" s="9" t="s">
        <v>91</v>
      </c>
      <c r="K47" s="40" t="s">
        <v>91</v>
      </c>
      <c r="L47" s="9" t="s">
        <v>91</v>
      </c>
      <c r="M47" s="9" t="s">
        <v>91</v>
      </c>
      <c r="N47" s="40" t="s">
        <v>91</v>
      </c>
      <c r="O47" s="2" t="s">
        <v>107</v>
      </c>
    </row>
    <row r="48" spans="1:15" x14ac:dyDescent="0.25">
      <c r="A48" s="27">
        <v>42</v>
      </c>
      <c r="B48" s="16" t="s">
        <v>46</v>
      </c>
      <c r="C48" s="9" t="s">
        <v>91</v>
      </c>
      <c r="D48" s="9" t="s">
        <v>91</v>
      </c>
      <c r="E48" s="9" t="s">
        <v>91</v>
      </c>
      <c r="F48" s="9" t="s">
        <v>91</v>
      </c>
      <c r="G48" s="9" t="s">
        <v>91</v>
      </c>
      <c r="H48" s="9" t="s">
        <v>91</v>
      </c>
      <c r="I48" s="9" t="s">
        <v>91</v>
      </c>
      <c r="J48" s="9" t="s">
        <v>91</v>
      </c>
      <c r="K48" s="40" t="s">
        <v>91</v>
      </c>
      <c r="L48" s="9" t="s">
        <v>91</v>
      </c>
      <c r="M48" s="9" t="s">
        <v>91</v>
      </c>
      <c r="N48" s="40" t="s">
        <v>91</v>
      </c>
      <c r="O48" s="9" t="s">
        <v>91</v>
      </c>
    </row>
    <row r="49" spans="1:15" x14ac:dyDescent="0.25">
      <c r="A49" s="27">
        <v>43</v>
      </c>
      <c r="B49" s="16" t="s">
        <v>47</v>
      </c>
      <c r="C49" s="9">
        <v>619.5</v>
      </c>
      <c r="D49" s="9" t="s">
        <v>91</v>
      </c>
      <c r="E49" s="9" t="s">
        <v>91</v>
      </c>
      <c r="F49" s="9" t="s">
        <v>91</v>
      </c>
      <c r="G49" s="9" t="s">
        <v>91</v>
      </c>
      <c r="H49" s="9" t="s">
        <v>91</v>
      </c>
      <c r="I49" s="9" t="s">
        <v>91</v>
      </c>
      <c r="J49" s="9">
        <v>619.5</v>
      </c>
      <c r="K49" s="40" t="s">
        <v>91</v>
      </c>
      <c r="L49" s="9">
        <v>619.5</v>
      </c>
      <c r="M49" s="9" t="s">
        <v>91</v>
      </c>
      <c r="N49" s="40" t="s">
        <v>91</v>
      </c>
      <c r="O49" s="9" t="s">
        <v>91</v>
      </c>
    </row>
    <row r="50" spans="1:15" x14ac:dyDescent="0.25">
      <c r="A50" s="27">
        <v>44</v>
      </c>
      <c r="B50" s="16" t="s">
        <v>48</v>
      </c>
      <c r="C50" s="9">
        <v>122.7</v>
      </c>
      <c r="D50" s="9" t="s">
        <v>91</v>
      </c>
      <c r="E50" s="9" t="s">
        <v>91</v>
      </c>
      <c r="F50" s="9" t="s">
        <v>91</v>
      </c>
      <c r="G50" s="9" t="s">
        <v>91</v>
      </c>
      <c r="H50" s="9" t="s">
        <v>91</v>
      </c>
      <c r="I50" s="9" t="s">
        <v>91</v>
      </c>
      <c r="J50" s="9">
        <v>122.7</v>
      </c>
      <c r="K50" s="9">
        <v>122.7</v>
      </c>
      <c r="L50" s="9" t="s">
        <v>91</v>
      </c>
      <c r="M50" s="9" t="s">
        <v>91</v>
      </c>
      <c r="N50" s="40" t="s">
        <v>91</v>
      </c>
      <c r="O50" s="9" t="s">
        <v>91</v>
      </c>
    </row>
    <row r="51" spans="1:15" x14ac:dyDescent="0.25">
      <c r="A51" s="27">
        <v>45</v>
      </c>
      <c r="B51" s="16" t="s">
        <v>49</v>
      </c>
      <c r="C51" s="9" t="s">
        <v>91</v>
      </c>
      <c r="D51" s="9" t="s">
        <v>91</v>
      </c>
      <c r="E51" s="9" t="s">
        <v>91</v>
      </c>
      <c r="F51" s="9" t="s">
        <v>91</v>
      </c>
      <c r="G51" s="9" t="s">
        <v>91</v>
      </c>
      <c r="H51" s="9" t="s">
        <v>91</v>
      </c>
      <c r="I51" s="9" t="s">
        <v>91</v>
      </c>
      <c r="J51" s="9" t="s">
        <v>91</v>
      </c>
      <c r="K51" s="40" t="s">
        <v>91</v>
      </c>
      <c r="L51" s="9" t="s">
        <v>91</v>
      </c>
      <c r="M51" s="9" t="s">
        <v>91</v>
      </c>
      <c r="N51" s="40" t="s">
        <v>91</v>
      </c>
      <c r="O51" s="9" t="s">
        <v>91</v>
      </c>
    </row>
    <row r="52" spans="1:15" ht="24" x14ac:dyDescent="0.25">
      <c r="A52" s="27">
        <v>46</v>
      </c>
      <c r="B52" s="16" t="s">
        <v>50</v>
      </c>
      <c r="C52" s="29">
        <v>1561.03</v>
      </c>
      <c r="D52" s="19">
        <v>23.37</v>
      </c>
      <c r="E52" s="9" t="s">
        <v>91</v>
      </c>
      <c r="F52" s="9" t="s">
        <v>91</v>
      </c>
      <c r="G52" s="9" t="s">
        <v>91</v>
      </c>
      <c r="H52" s="9" t="s">
        <v>91</v>
      </c>
      <c r="I52" s="9" t="s">
        <v>91</v>
      </c>
      <c r="J52" s="9">
        <v>1584.4</v>
      </c>
      <c r="K52" s="9">
        <v>1584.4</v>
      </c>
      <c r="L52" s="9">
        <v>1584.4</v>
      </c>
      <c r="M52" s="9" t="s">
        <v>91</v>
      </c>
      <c r="N52" s="40" t="s">
        <v>91</v>
      </c>
      <c r="O52" s="2" t="s">
        <v>114</v>
      </c>
    </row>
    <row r="53" spans="1:15" ht="60" customHeight="1" x14ac:dyDescent="0.25">
      <c r="A53" s="27">
        <v>47</v>
      </c>
      <c r="B53" s="16" t="s">
        <v>51</v>
      </c>
      <c r="C53" s="19">
        <v>36.58</v>
      </c>
      <c r="D53" s="9" t="s">
        <v>91</v>
      </c>
      <c r="E53" s="9" t="s">
        <v>91</v>
      </c>
      <c r="F53" s="9" t="s">
        <v>91</v>
      </c>
      <c r="G53" s="9" t="s">
        <v>91</v>
      </c>
      <c r="H53" s="9" t="s">
        <v>91</v>
      </c>
      <c r="I53" s="9" t="s">
        <v>91</v>
      </c>
      <c r="J53" s="19">
        <v>36.58</v>
      </c>
      <c r="K53" s="19">
        <v>36.58</v>
      </c>
      <c r="L53" s="9" t="s">
        <v>91</v>
      </c>
      <c r="M53" s="9" t="s">
        <v>91</v>
      </c>
      <c r="N53" s="40" t="s">
        <v>91</v>
      </c>
      <c r="O53" s="2" t="s">
        <v>115</v>
      </c>
    </row>
    <row r="54" spans="1:15" x14ac:dyDescent="0.25">
      <c r="A54" s="27">
        <v>48</v>
      </c>
      <c r="B54" s="16" t="s">
        <v>52</v>
      </c>
      <c r="C54" s="19">
        <v>254.31</v>
      </c>
      <c r="D54" s="19">
        <v>254.31</v>
      </c>
      <c r="E54" s="19" t="s">
        <v>91</v>
      </c>
      <c r="F54" s="19" t="s">
        <v>91</v>
      </c>
      <c r="G54" s="19" t="s">
        <v>91</v>
      </c>
      <c r="H54" s="19" t="s">
        <v>91</v>
      </c>
      <c r="I54" s="19" t="s">
        <v>91</v>
      </c>
      <c r="J54" s="19">
        <v>254.31</v>
      </c>
      <c r="K54" s="19">
        <v>254.31</v>
      </c>
      <c r="L54" s="19" t="s">
        <v>91</v>
      </c>
      <c r="M54" s="19">
        <v>254.31</v>
      </c>
      <c r="N54" s="40" t="s">
        <v>91</v>
      </c>
      <c r="O54" s="9"/>
    </row>
    <row r="55" spans="1:15" s="10" customFormat="1" x14ac:dyDescent="0.25">
      <c r="A55" s="27">
        <v>49</v>
      </c>
      <c r="B55" s="16" t="s">
        <v>53</v>
      </c>
      <c r="C55" s="19">
        <v>330</v>
      </c>
      <c r="D55" s="19" t="s">
        <v>91</v>
      </c>
      <c r="E55" s="19">
        <v>277.41000000000003</v>
      </c>
      <c r="F55" s="19" t="s">
        <v>91</v>
      </c>
      <c r="G55" s="19">
        <v>301.01</v>
      </c>
      <c r="H55" s="19" t="s">
        <v>91</v>
      </c>
      <c r="I55" s="19" t="s">
        <v>91</v>
      </c>
      <c r="J55" s="19">
        <v>1602.88</v>
      </c>
      <c r="K55" s="19">
        <v>747.59</v>
      </c>
      <c r="L55" s="19">
        <v>525.29999999999995</v>
      </c>
      <c r="M55" s="19">
        <v>747.59</v>
      </c>
      <c r="N55" s="44" t="s">
        <v>91</v>
      </c>
      <c r="O55" s="30"/>
    </row>
    <row r="56" spans="1:15" ht="37.5" customHeight="1" x14ac:dyDescent="0.25">
      <c r="A56" s="27">
        <v>50</v>
      </c>
      <c r="B56" s="16" t="s">
        <v>54</v>
      </c>
      <c r="C56" s="9">
        <v>10</v>
      </c>
      <c r="D56" s="9" t="s">
        <v>91</v>
      </c>
      <c r="E56" s="9" t="s">
        <v>91</v>
      </c>
      <c r="F56" s="9" t="s">
        <v>91</v>
      </c>
      <c r="G56" s="9" t="s">
        <v>91</v>
      </c>
      <c r="H56" s="9" t="s">
        <v>91</v>
      </c>
      <c r="I56" s="9" t="s">
        <v>91</v>
      </c>
      <c r="J56" s="9">
        <v>10</v>
      </c>
      <c r="K56" s="9">
        <v>10</v>
      </c>
      <c r="L56" s="9">
        <v>10</v>
      </c>
      <c r="M56" s="9" t="s">
        <v>91</v>
      </c>
      <c r="N56" s="40" t="s">
        <v>91</v>
      </c>
      <c r="O56" s="2" t="s">
        <v>116</v>
      </c>
    </row>
    <row r="57" spans="1:15" x14ac:dyDescent="0.25">
      <c r="A57" s="27">
        <v>51</v>
      </c>
      <c r="B57" s="16" t="s">
        <v>55</v>
      </c>
      <c r="C57" s="9">
        <v>7.3</v>
      </c>
      <c r="D57" s="9" t="s">
        <v>91</v>
      </c>
      <c r="E57" s="9" t="s">
        <v>91</v>
      </c>
      <c r="F57" s="9" t="s">
        <v>91</v>
      </c>
      <c r="G57" s="9" t="s">
        <v>91</v>
      </c>
      <c r="H57" s="9" t="s">
        <v>91</v>
      </c>
      <c r="I57" s="9" t="s">
        <v>91</v>
      </c>
      <c r="J57" s="9">
        <v>7.3</v>
      </c>
      <c r="K57" s="9">
        <v>7.3</v>
      </c>
      <c r="L57" s="9" t="s">
        <v>91</v>
      </c>
      <c r="M57" s="9" t="s">
        <v>91</v>
      </c>
      <c r="N57" s="40" t="s">
        <v>91</v>
      </c>
      <c r="O57" s="9" t="s">
        <v>91</v>
      </c>
    </row>
    <row r="58" spans="1:15" x14ac:dyDescent="0.25">
      <c r="A58" s="27">
        <v>52</v>
      </c>
      <c r="B58" s="16" t="s">
        <v>56</v>
      </c>
      <c r="C58" s="9">
        <v>420</v>
      </c>
      <c r="D58" s="9" t="s">
        <v>91</v>
      </c>
      <c r="E58" s="9" t="s">
        <v>91</v>
      </c>
      <c r="F58" s="9" t="s">
        <v>91</v>
      </c>
      <c r="G58" s="9" t="s">
        <v>91</v>
      </c>
      <c r="H58" s="9" t="s">
        <v>91</v>
      </c>
      <c r="I58" s="9" t="s">
        <v>91</v>
      </c>
      <c r="J58" s="9">
        <v>420</v>
      </c>
      <c r="K58" s="9">
        <v>420</v>
      </c>
      <c r="L58" s="9" t="s">
        <v>91</v>
      </c>
      <c r="M58" s="9">
        <v>420</v>
      </c>
      <c r="N58" s="40" t="s">
        <v>91</v>
      </c>
      <c r="O58" s="9" t="s">
        <v>91</v>
      </c>
    </row>
    <row r="59" spans="1:15" x14ac:dyDescent="0.25">
      <c r="A59" s="27">
        <v>53</v>
      </c>
      <c r="B59" s="15" t="s">
        <v>57</v>
      </c>
      <c r="C59" s="9">
        <v>14.5</v>
      </c>
      <c r="D59" s="9" t="s">
        <v>91</v>
      </c>
      <c r="E59" s="9" t="s">
        <v>91</v>
      </c>
      <c r="F59" s="9" t="s">
        <v>91</v>
      </c>
      <c r="G59" s="9" t="s">
        <v>91</v>
      </c>
      <c r="H59" s="9" t="s">
        <v>91</v>
      </c>
      <c r="I59" s="9" t="s">
        <v>91</v>
      </c>
      <c r="J59" s="9">
        <v>14.5</v>
      </c>
      <c r="K59" s="40" t="s">
        <v>91</v>
      </c>
      <c r="L59" s="9" t="s">
        <v>91</v>
      </c>
      <c r="M59" s="9" t="s">
        <v>91</v>
      </c>
      <c r="N59" s="9">
        <v>14.5</v>
      </c>
      <c r="O59" s="9" t="s">
        <v>91</v>
      </c>
    </row>
    <row r="60" spans="1:15" x14ac:dyDescent="0.25">
      <c r="A60" s="27">
        <v>54</v>
      </c>
      <c r="B60" s="16" t="s">
        <v>58</v>
      </c>
      <c r="C60" s="42">
        <v>1421.4</v>
      </c>
      <c r="D60" s="34" t="s">
        <v>91</v>
      </c>
      <c r="E60" s="34" t="s">
        <v>91</v>
      </c>
      <c r="F60" s="34" t="s">
        <v>91</v>
      </c>
      <c r="G60" s="34" t="s">
        <v>91</v>
      </c>
      <c r="H60" s="34" t="s">
        <v>91</v>
      </c>
      <c r="I60" s="34" t="s">
        <v>91</v>
      </c>
      <c r="J60" s="42">
        <v>1421.4</v>
      </c>
      <c r="K60" s="42">
        <f>J60</f>
        <v>1421.4</v>
      </c>
      <c r="L60" s="34" t="s">
        <v>91</v>
      </c>
      <c r="M60" s="34" t="s">
        <v>91</v>
      </c>
      <c r="N60" s="39" t="s">
        <v>91</v>
      </c>
      <c r="O60" s="9" t="s">
        <v>91</v>
      </c>
    </row>
    <row r="61" spans="1:15" x14ac:dyDescent="0.25">
      <c r="A61" s="27">
        <v>55</v>
      </c>
      <c r="B61" s="16" t="s">
        <v>59</v>
      </c>
      <c r="C61" s="9">
        <v>609.6</v>
      </c>
      <c r="D61" s="9" t="s">
        <v>91</v>
      </c>
      <c r="E61" s="9" t="s">
        <v>91</v>
      </c>
      <c r="F61" s="9" t="s">
        <v>91</v>
      </c>
      <c r="G61" s="9" t="s">
        <v>91</v>
      </c>
      <c r="H61" s="9" t="s">
        <v>91</v>
      </c>
      <c r="I61" s="9" t="s">
        <v>91</v>
      </c>
      <c r="J61" s="9">
        <v>609.6</v>
      </c>
      <c r="K61" s="40" t="s">
        <v>91</v>
      </c>
      <c r="L61" s="9" t="s">
        <v>91</v>
      </c>
      <c r="M61" s="9" t="s">
        <v>91</v>
      </c>
      <c r="N61" s="9">
        <v>609.6</v>
      </c>
      <c r="O61" s="22" t="s">
        <v>91</v>
      </c>
    </row>
    <row r="62" spans="1:15" ht="60" x14ac:dyDescent="0.25">
      <c r="A62" s="27">
        <v>56</v>
      </c>
      <c r="B62" s="16" t="s">
        <v>60</v>
      </c>
      <c r="C62" s="19">
        <v>502.68400000000003</v>
      </c>
      <c r="D62" s="19" t="s">
        <v>91</v>
      </c>
      <c r="E62" s="19" t="s">
        <v>91</v>
      </c>
      <c r="F62" s="19" t="s">
        <v>91</v>
      </c>
      <c r="G62" s="19" t="s">
        <v>91</v>
      </c>
      <c r="H62" s="19" t="s">
        <v>91</v>
      </c>
      <c r="I62" s="19" t="s">
        <v>91</v>
      </c>
      <c r="J62" s="19">
        <v>502.68400000000003</v>
      </c>
      <c r="K62" s="37" t="s">
        <v>91</v>
      </c>
      <c r="L62" s="19" t="s">
        <v>91</v>
      </c>
      <c r="M62" s="9" t="s">
        <v>91</v>
      </c>
      <c r="N62" s="40" t="s">
        <v>91</v>
      </c>
      <c r="O62" s="2" t="s">
        <v>111</v>
      </c>
    </row>
    <row r="63" spans="1:15" x14ac:dyDescent="0.25">
      <c r="A63" s="27">
        <v>57</v>
      </c>
      <c r="B63" s="16" t="s">
        <v>61</v>
      </c>
      <c r="C63" s="9">
        <v>467.2</v>
      </c>
      <c r="D63" s="9" t="s">
        <v>91</v>
      </c>
      <c r="E63" s="9" t="s">
        <v>91</v>
      </c>
      <c r="F63" s="9" t="s">
        <v>91</v>
      </c>
      <c r="G63" s="9" t="s">
        <v>91</v>
      </c>
      <c r="H63" s="9" t="s">
        <v>91</v>
      </c>
      <c r="I63" s="9" t="s">
        <v>91</v>
      </c>
      <c r="J63" s="9">
        <v>467.2</v>
      </c>
      <c r="K63" s="40" t="s">
        <v>91</v>
      </c>
      <c r="L63" s="9" t="s">
        <v>91</v>
      </c>
      <c r="M63" s="9" t="s">
        <v>91</v>
      </c>
      <c r="N63" s="9">
        <v>467.2</v>
      </c>
      <c r="O63" s="22" t="s">
        <v>91</v>
      </c>
    </row>
    <row r="64" spans="1:15" x14ac:dyDescent="0.25">
      <c r="A64" s="27">
        <v>58</v>
      </c>
      <c r="B64" s="16" t="s">
        <v>62</v>
      </c>
      <c r="C64" s="9" t="s">
        <v>91</v>
      </c>
      <c r="D64" s="9" t="s">
        <v>91</v>
      </c>
      <c r="E64" s="9" t="s">
        <v>91</v>
      </c>
      <c r="F64" s="9" t="s">
        <v>91</v>
      </c>
      <c r="G64" s="9" t="s">
        <v>91</v>
      </c>
      <c r="H64" s="9" t="s">
        <v>91</v>
      </c>
      <c r="I64" s="9" t="s">
        <v>91</v>
      </c>
      <c r="J64" s="9" t="s">
        <v>91</v>
      </c>
      <c r="K64" s="40" t="s">
        <v>91</v>
      </c>
      <c r="L64" s="9" t="s">
        <v>91</v>
      </c>
      <c r="M64" s="9" t="s">
        <v>91</v>
      </c>
      <c r="N64" s="40" t="s">
        <v>91</v>
      </c>
      <c r="O64" s="22" t="s">
        <v>91</v>
      </c>
    </row>
    <row r="65" spans="1:15" x14ac:dyDescent="0.25">
      <c r="A65" s="27">
        <v>59</v>
      </c>
      <c r="B65" s="16" t="s">
        <v>63</v>
      </c>
      <c r="C65" s="9">
        <v>918.7</v>
      </c>
      <c r="D65" s="9" t="s">
        <v>91</v>
      </c>
      <c r="E65" s="9" t="s">
        <v>91</v>
      </c>
      <c r="F65" s="9" t="s">
        <v>91</v>
      </c>
      <c r="G65" s="9" t="s">
        <v>91</v>
      </c>
      <c r="H65" s="9" t="s">
        <v>91</v>
      </c>
      <c r="I65" s="9" t="s">
        <v>91</v>
      </c>
      <c r="J65" s="9">
        <v>918.7</v>
      </c>
      <c r="K65" s="9">
        <v>918.7</v>
      </c>
      <c r="L65" s="9" t="s">
        <v>91</v>
      </c>
      <c r="M65" s="9" t="s">
        <v>91</v>
      </c>
      <c r="N65" s="40" t="s">
        <v>91</v>
      </c>
      <c r="O65" s="22" t="s">
        <v>91</v>
      </c>
    </row>
    <row r="66" spans="1:15" x14ac:dyDescent="0.25">
      <c r="A66" s="27">
        <v>60</v>
      </c>
      <c r="B66" s="16" t="s">
        <v>64</v>
      </c>
      <c r="C66" s="9">
        <v>125</v>
      </c>
      <c r="D66" s="9" t="s">
        <v>91</v>
      </c>
      <c r="E66" s="9" t="s">
        <v>91</v>
      </c>
      <c r="F66" s="9" t="s">
        <v>91</v>
      </c>
      <c r="G66" s="9" t="s">
        <v>91</v>
      </c>
      <c r="H66" s="9" t="s">
        <v>91</v>
      </c>
      <c r="I66" s="9" t="s">
        <v>91</v>
      </c>
      <c r="J66" s="9">
        <v>125</v>
      </c>
      <c r="K66" s="40" t="s">
        <v>91</v>
      </c>
      <c r="L66" s="9" t="s">
        <v>91</v>
      </c>
      <c r="M66" s="9" t="s">
        <v>91</v>
      </c>
      <c r="N66" s="9">
        <v>125</v>
      </c>
      <c r="O66" s="22" t="s">
        <v>91</v>
      </c>
    </row>
    <row r="67" spans="1:15" x14ac:dyDescent="0.25">
      <c r="A67" s="27">
        <v>61</v>
      </c>
      <c r="B67" s="16" t="s">
        <v>65</v>
      </c>
      <c r="C67" s="9">
        <v>336.4</v>
      </c>
      <c r="D67" s="9" t="s">
        <v>91</v>
      </c>
      <c r="E67" s="9" t="s">
        <v>91</v>
      </c>
      <c r="F67" s="9" t="s">
        <v>91</v>
      </c>
      <c r="G67" s="9" t="s">
        <v>91</v>
      </c>
      <c r="H67" s="9" t="s">
        <v>91</v>
      </c>
      <c r="I67" s="9" t="s">
        <v>91</v>
      </c>
      <c r="J67" s="9">
        <v>336.4</v>
      </c>
      <c r="K67" s="9">
        <v>216</v>
      </c>
      <c r="L67" s="9">
        <v>216</v>
      </c>
      <c r="M67" s="9" t="s">
        <v>91</v>
      </c>
      <c r="N67" s="9">
        <v>120.4</v>
      </c>
      <c r="O67" s="9" t="s">
        <v>91</v>
      </c>
    </row>
    <row r="68" spans="1:15" ht="48" x14ac:dyDescent="0.25">
      <c r="A68" s="27">
        <v>62</v>
      </c>
      <c r="B68" s="16" t="s">
        <v>66</v>
      </c>
      <c r="C68" s="9" t="s">
        <v>91</v>
      </c>
      <c r="D68" s="9" t="s">
        <v>91</v>
      </c>
      <c r="E68" s="9" t="s">
        <v>91</v>
      </c>
      <c r="F68" s="9" t="s">
        <v>91</v>
      </c>
      <c r="G68" s="9" t="s">
        <v>91</v>
      </c>
      <c r="H68" s="9" t="s">
        <v>91</v>
      </c>
      <c r="I68" s="9" t="s">
        <v>91</v>
      </c>
      <c r="J68" s="9" t="s">
        <v>91</v>
      </c>
      <c r="K68" s="40" t="s">
        <v>91</v>
      </c>
      <c r="L68" s="9" t="s">
        <v>91</v>
      </c>
      <c r="M68" s="9" t="s">
        <v>91</v>
      </c>
      <c r="N68" s="40" t="s">
        <v>91</v>
      </c>
      <c r="O68" s="2" t="s">
        <v>104</v>
      </c>
    </row>
    <row r="69" spans="1:15" x14ac:dyDescent="0.25">
      <c r="A69" s="27">
        <v>63</v>
      </c>
      <c r="B69" s="16" t="s">
        <v>67</v>
      </c>
      <c r="C69" s="9">
        <v>229.4</v>
      </c>
      <c r="D69" s="9" t="s">
        <v>91</v>
      </c>
      <c r="E69" s="9" t="s">
        <v>91</v>
      </c>
      <c r="F69" s="9" t="s">
        <v>91</v>
      </c>
      <c r="G69" s="9" t="s">
        <v>91</v>
      </c>
      <c r="H69" s="9" t="s">
        <v>91</v>
      </c>
      <c r="I69" s="9" t="s">
        <v>91</v>
      </c>
      <c r="J69" s="9">
        <v>229.4</v>
      </c>
      <c r="K69" s="9">
        <v>229.4</v>
      </c>
      <c r="L69" s="9" t="s">
        <v>91</v>
      </c>
      <c r="M69" s="9">
        <v>3.0000000000000001E-3</v>
      </c>
      <c r="N69" s="40" t="s">
        <v>91</v>
      </c>
      <c r="O69" s="9" t="s">
        <v>91</v>
      </c>
    </row>
    <row r="70" spans="1:15" x14ac:dyDescent="0.25">
      <c r="A70" s="27">
        <v>64</v>
      </c>
      <c r="B70" s="16" t="s">
        <v>68</v>
      </c>
      <c r="C70" s="9" t="s">
        <v>91</v>
      </c>
      <c r="D70" s="9" t="s">
        <v>91</v>
      </c>
      <c r="E70" s="9" t="s">
        <v>91</v>
      </c>
      <c r="F70" s="9" t="s">
        <v>91</v>
      </c>
      <c r="G70" s="9" t="s">
        <v>91</v>
      </c>
      <c r="H70" s="9" t="s">
        <v>91</v>
      </c>
      <c r="I70" s="9" t="s">
        <v>91</v>
      </c>
      <c r="J70" s="9" t="s">
        <v>91</v>
      </c>
      <c r="K70" s="40" t="s">
        <v>91</v>
      </c>
      <c r="L70" s="9" t="s">
        <v>91</v>
      </c>
      <c r="M70" s="9" t="s">
        <v>91</v>
      </c>
      <c r="N70" s="40" t="s">
        <v>91</v>
      </c>
      <c r="O70" s="9" t="s">
        <v>91</v>
      </c>
    </row>
    <row r="71" spans="1:15" s="11" customFormat="1" ht="75" customHeight="1" x14ac:dyDescent="0.25">
      <c r="A71" s="27">
        <v>65</v>
      </c>
      <c r="B71" s="17" t="s">
        <v>69</v>
      </c>
      <c r="C71" s="2" t="s">
        <v>95</v>
      </c>
      <c r="D71" s="9" t="s">
        <v>91</v>
      </c>
      <c r="E71" s="9" t="s">
        <v>91</v>
      </c>
      <c r="F71" s="9" t="s">
        <v>91</v>
      </c>
      <c r="G71" s="9" t="s">
        <v>91</v>
      </c>
      <c r="H71" s="9" t="s">
        <v>91</v>
      </c>
      <c r="I71" s="9" t="s">
        <v>91</v>
      </c>
      <c r="J71" s="2" t="s">
        <v>95</v>
      </c>
      <c r="K71" s="2" t="s">
        <v>96</v>
      </c>
      <c r="L71" s="9" t="s">
        <v>91</v>
      </c>
      <c r="M71" s="9" t="s">
        <v>91</v>
      </c>
      <c r="N71" s="2" t="s">
        <v>97</v>
      </c>
      <c r="O71" s="24" t="s">
        <v>117</v>
      </c>
    </row>
    <row r="72" spans="1:15" x14ac:dyDescent="0.25">
      <c r="A72" s="27">
        <v>66</v>
      </c>
      <c r="B72" s="16" t="s">
        <v>70</v>
      </c>
      <c r="C72" s="9">
        <v>23.3</v>
      </c>
      <c r="D72" s="9" t="s">
        <v>91</v>
      </c>
      <c r="E72" s="9" t="s">
        <v>91</v>
      </c>
      <c r="F72" s="9" t="s">
        <v>91</v>
      </c>
      <c r="G72" s="9" t="s">
        <v>91</v>
      </c>
      <c r="H72" s="9" t="s">
        <v>91</v>
      </c>
      <c r="I72" s="9" t="s">
        <v>91</v>
      </c>
      <c r="J72" s="9">
        <v>23.3</v>
      </c>
      <c r="K72" s="40" t="s">
        <v>91</v>
      </c>
      <c r="L72" s="9" t="s">
        <v>91</v>
      </c>
      <c r="M72" s="9">
        <v>23.3</v>
      </c>
      <c r="N72" s="40" t="s">
        <v>91</v>
      </c>
      <c r="O72" s="22" t="s">
        <v>91</v>
      </c>
    </row>
    <row r="73" spans="1:15" x14ac:dyDescent="0.25">
      <c r="A73" s="27">
        <v>67</v>
      </c>
      <c r="B73" s="16" t="s">
        <v>71</v>
      </c>
      <c r="C73" s="9">
        <v>4242.6000000000004</v>
      </c>
      <c r="D73" s="9" t="s">
        <v>91</v>
      </c>
      <c r="E73" s="9" t="s">
        <v>91</v>
      </c>
      <c r="F73" s="9" t="s">
        <v>91</v>
      </c>
      <c r="G73" s="9" t="s">
        <v>91</v>
      </c>
      <c r="H73" s="9" t="s">
        <v>91</v>
      </c>
      <c r="I73" s="9" t="s">
        <v>91</v>
      </c>
      <c r="J73" s="9">
        <v>4242.6000000000004</v>
      </c>
      <c r="K73" s="9">
        <v>38.9</v>
      </c>
      <c r="L73" s="9">
        <v>165.6</v>
      </c>
      <c r="M73" s="9" t="s">
        <v>91</v>
      </c>
      <c r="N73" s="9">
        <v>4038.1</v>
      </c>
      <c r="O73" s="9" t="s">
        <v>91</v>
      </c>
    </row>
    <row r="74" spans="1:15" x14ac:dyDescent="0.25">
      <c r="A74" s="27">
        <v>68</v>
      </c>
      <c r="B74" s="16" t="s">
        <v>72</v>
      </c>
      <c r="C74" s="9" t="s">
        <v>91</v>
      </c>
      <c r="D74" s="9" t="s">
        <v>91</v>
      </c>
      <c r="E74" s="9" t="s">
        <v>91</v>
      </c>
      <c r="F74" s="9" t="s">
        <v>91</v>
      </c>
      <c r="G74" s="9" t="s">
        <v>91</v>
      </c>
      <c r="H74" s="9" t="s">
        <v>91</v>
      </c>
      <c r="I74" s="9" t="s">
        <v>91</v>
      </c>
      <c r="J74" s="9" t="s">
        <v>91</v>
      </c>
      <c r="K74" s="40" t="s">
        <v>91</v>
      </c>
      <c r="L74" s="9" t="s">
        <v>91</v>
      </c>
      <c r="M74" s="9" t="s">
        <v>91</v>
      </c>
      <c r="N74" s="40" t="s">
        <v>91</v>
      </c>
      <c r="O74" s="9" t="s">
        <v>91</v>
      </c>
    </row>
    <row r="75" spans="1:15" ht="36" x14ac:dyDescent="0.25">
      <c r="A75" s="27">
        <v>69</v>
      </c>
      <c r="B75" s="16" t="s">
        <v>73</v>
      </c>
      <c r="C75" s="9" t="s">
        <v>91</v>
      </c>
      <c r="D75" s="9" t="s">
        <v>91</v>
      </c>
      <c r="E75" s="9" t="s">
        <v>91</v>
      </c>
      <c r="F75" s="9" t="s">
        <v>91</v>
      </c>
      <c r="G75" s="9" t="s">
        <v>91</v>
      </c>
      <c r="H75" s="9" t="s">
        <v>91</v>
      </c>
      <c r="I75" s="9" t="s">
        <v>91</v>
      </c>
      <c r="J75" s="9" t="s">
        <v>91</v>
      </c>
      <c r="K75" s="40" t="s">
        <v>91</v>
      </c>
      <c r="L75" s="9" t="s">
        <v>91</v>
      </c>
      <c r="M75" s="9" t="s">
        <v>91</v>
      </c>
      <c r="N75" s="36" t="s">
        <v>91</v>
      </c>
      <c r="O75" s="2" t="s">
        <v>103</v>
      </c>
    </row>
    <row r="76" spans="1:15" ht="25.5" x14ac:dyDescent="0.25">
      <c r="A76" s="27">
        <v>70</v>
      </c>
      <c r="B76" s="16" t="s">
        <v>74</v>
      </c>
      <c r="C76" s="9" t="s">
        <v>91</v>
      </c>
      <c r="D76" s="9" t="s">
        <v>91</v>
      </c>
      <c r="E76" s="9" t="s">
        <v>91</v>
      </c>
      <c r="F76" s="9" t="s">
        <v>91</v>
      </c>
      <c r="G76" s="9" t="s">
        <v>91</v>
      </c>
      <c r="H76" s="9" t="s">
        <v>91</v>
      </c>
      <c r="I76" s="9" t="s">
        <v>91</v>
      </c>
      <c r="J76" s="9" t="s">
        <v>91</v>
      </c>
      <c r="K76" s="40" t="s">
        <v>91</v>
      </c>
      <c r="L76" s="9" t="s">
        <v>91</v>
      </c>
      <c r="M76" s="9" t="s">
        <v>91</v>
      </c>
      <c r="N76" s="40" t="s">
        <v>91</v>
      </c>
      <c r="O76" s="9" t="s">
        <v>91</v>
      </c>
    </row>
    <row r="77" spans="1:15" ht="25.5" x14ac:dyDescent="0.25">
      <c r="A77" s="27">
        <v>71</v>
      </c>
      <c r="B77" s="16" t="s">
        <v>75</v>
      </c>
      <c r="C77" s="9" t="s">
        <v>91</v>
      </c>
      <c r="D77" s="9" t="s">
        <v>91</v>
      </c>
      <c r="E77" s="9" t="s">
        <v>91</v>
      </c>
      <c r="F77" s="9" t="s">
        <v>91</v>
      </c>
      <c r="G77" s="9" t="s">
        <v>91</v>
      </c>
      <c r="H77" s="9" t="s">
        <v>91</v>
      </c>
      <c r="I77" s="9" t="s">
        <v>91</v>
      </c>
      <c r="J77" s="9" t="s">
        <v>91</v>
      </c>
      <c r="K77" s="40" t="s">
        <v>91</v>
      </c>
      <c r="L77" s="9" t="s">
        <v>91</v>
      </c>
      <c r="M77" s="9" t="s">
        <v>91</v>
      </c>
      <c r="N77" s="40" t="s">
        <v>91</v>
      </c>
      <c r="O77" s="9" t="s">
        <v>91</v>
      </c>
    </row>
    <row r="78" spans="1:15" ht="27.75" customHeight="1" x14ac:dyDescent="0.25">
      <c r="A78" s="27">
        <v>72</v>
      </c>
      <c r="B78" s="16" t="s">
        <v>76</v>
      </c>
      <c r="C78" s="9" t="s">
        <v>91</v>
      </c>
      <c r="D78" s="9" t="s">
        <v>91</v>
      </c>
      <c r="E78" s="9" t="s">
        <v>91</v>
      </c>
      <c r="F78" s="9" t="s">
        <v>91</v>
      </c>
      <c r="G78" s="9" t="s">
        <v>91</v>
      </c>
      <c r="H78" s="9" t="s">
        <v>91</v>
      </c>
      <c r="I78" s="9" t="s">
        <v>91</v>
      </c>
      <c r="J78" s="9" t="s">
        <v>91</v>
      </c>
      <c r="K78" s="40" t="s">
        <v>91</v>
      </c>
      <c r="L78" s="9" t="s">
        <v>91</v>
      </c>
      <c r="M78" s="9" t="s">
        <v>91</v>
      </c>
      <c r="N78" s="40" t="s">
        <v>91</v>
      </c>
      <c r="O78" s="2" t="s">
        <v>94</v>
      </c>
    </row>
    <row r="79" spans="1:15" x14ac:dyDescent="0.25">
      <c r="A79" s="27">
        <v>73</v>
      </c>
      <c r="B79" s="16" t="s">
        <v>77</v>
      </c>
      <c r="C79" s="9" t="s">
        <v>91</v>
      </c>
      <c r="D79" s="9" t="s">
        <v>91</v>
      </c>
      <c r="E79" s="9" t="s">
        <v>91</v>
      </c>
      <c r="F79" s="9" t="s">
        <v>91</v>
      </c>
      <c r="G79" s="9" t="s">
        <v>91</v>
      </c>
      <c r="H79" s="9" t="s">
        <v>91</v>
      </c>
      <c r="I79" s="9" t="s">
        <v>91</v>
      </c>
      <c r="J79" s="9" t="s">
        <v>91</v>
      </c>
      <c r="K79" s="40" t="s">
        <v>91</v>
      </c>
      <c r="L79" s="9" t="s">
        <v>91</v>
      </c>
      <c r="M79" s="9" t="s">
        <v>91</v>
      </c>
      <c r="N79" s="26">
        <v>19820.740000000002</v>
      </c>
      <c r="O79" s="9" t="s">
        <v>91</v>
      </c>
    </row>
    <row r="80" spans="1:15" x14ac:dyDescent="0.25">
      <c r="A80" s="27">
        <v>74</v>
      </c>
      <c r="B80" s="16" t="s">
        <v>78</v>
      </c>
      <c r="C80" s="9">
        <v>8000</v>
      </c>
      <c r="D80" s="9" t="s">
        <v>91</v>
      </c>
      <c r="E80" s="9" t="s">
        <v>91</v>
      </c>
      <c r="F80" s="9" t="s">
        <v>91</v>
      </c>
      <c r="G80" s="9" t="s">
        <v>91</v>
      </c>
      <c r="H80" s="9" t="s">
        <v>91</v>
      </c>
      <c r="I80" s="9" t="s">
        <v>91</v>
      </c>
      <c r="J80" s="9">
        <v>8000</v>
      </c>
      <c r="K80" s="9">
        <v>8000</v>
      </c>
      <c r="L80" s="9" t="s">
        <v>91</v>
      </c>
      <c r="M80" s="9" t="s">
        <v>91</v>
      </c>
      <c r="N80" s="40" t="s">
        <v>91</v>
      </c>
      <c r="O80" s="9" t="s">
        <v>91</v>
      </c>
    </row>
    <row r="81" spans="1:15" s="33" customFormat="1" ht="12.75" x14ac:dyDescent="0.2">
      <c r="A81" s="31"/>
      <c r="B81" s="32" t="s">
        <v>118</v>
      </c>
      <c r="C81" s="41">
        <f>SUM(C7:C80)</f>
        <v>26908.371999999999</v>
      </c>
      <c r="D81" s="41">
        <f>SUM(D7:D80)</f>
        <v>319.48</v>
      </c>
      <c r="E81" s="41">
        <f>SUM(E7:E80)</f>
        <v>451.62</v>
      </c>
      <c r="F81" s="9" t="s">
        <v>91</v>
      </c>
      <c r="G81" s="41">
        <f>SUM(G7:G80)</f>
        <v>301.01</v>
      </c>
      <c r="H81" s="41" t="s">
        <v>91</v>
      </c>
      <c r="I81" s="9" t="s">
        <v>91</v>
      </c>
      <c r="J81" s="41">
        <f>SUM(J7:J80)</f>
        <v>28537.471999999998</v>
      </c>
      <c r="K81" s="41">
        <f>SUM(K7:K80)</f>
        <v>17415.510000000002</v>
      </c>
      <c r="L81" s="41">
        <f>SUM(L7:L80)</f>
        <v>3683.6340000000005</v>
      </c>
      <c r="M81" s="41">
        <f>SUM(M7:M80)</f>
        <v>2241.4530000000004</v>
      </c>
      <c r="N81" s="41">
        <f>SUM(N10:N80)</f>
        <v>27341.353999999999</v>
      </c>
      <c r="O81" s="9" t="s">
        <v>91</v>
      </c>
    </row>
  </sheetData>
  <mergeCells count="17">
    <mergeCell ref="K5:K6"/>
    <mergeCell ref="A4:A6"/>
    <mergeCell ref="B2:O2"/>
    <mergeCell ref="C3:I3"/>
    <mergeCell ref="B4:B6"/>
    <mergeCell ref="C5:C6"/>
    <mergeCell ref="D5:D6"/>
    <mergeCell ref="E5:G5"/>
    <mergeCell ref="C4:I4"/>
    <mergeCell ref="H5:H6"/>
    <mergeCell ref="I5:I6"/>
    <mergeCell ref="L5:L6"/>
    <mergeCell ref="M5:M6"/>
    <mergeCell ref="N5:N6"/>
    <mergeCell ref="O4:O6"/>
    <mergeCell ref="J4:N4"/>
    <mergeCell ref="J5:J6"/>
  </mergeCells>
  <pageMargins left="0" right="0" top="0" bottom="0" header="0.31496062992125984" footer="0.31496062992125984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Глазачев А.В.</cp:lastModifiedBy>
  <cp:lastPrinted>2020-03-10T12:02:51Z</cp:lastPrinted>
  <dcterms:created xsi:type="dcterms:W3CDTF">2020-01-14T06:30:59Z</dcterms:created>
  <dcterms:modified xsi:type="dcterms:W3CDTF">2020-03-27T16:33:18Z</dcterms:modified>
</cp:coreProperties>
</file>