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СВОД тыс" sheetId="1" r:id="rId1"/>
    <sheet name="Лист1" sheetId="2" r:id="rId2"/>
  </sheets>
  <definedNames>
    <definedName name="_xlnm._FilterDatabase" localSheetId="0" hidden="1">'СВОД тыс'!$A$13:$FG$106</definedName>
    <definedName name="_xlnm.Print_Titles" localSheetId="0">'СВОД тыс'!$A:$A,'СВОД тыс'!$6:$10</definedName>
  </definedNames>
  <calcPr calcId="145621"/>
</workbook>
</file>

<file path=xl/calcChain.xml><?xml version="1.0" encoding="utf-8"?>
<calcChain xmlns="http://schemas.openxmlformats.org/spreadsheetml/2006/main">
  <c r="DN106" i="1" l="1"/>
  <c r="DL106" i="1"/>
  <c r="DK106" i="1"/>
  <c r="DJ106" i="1"/>
  <c r="DM106" i="1" s="1"/>
  <c r="DI106" i="1"/>
  <c r="DH106" i="1"/>
  <c r="DG106" i="1"/>
  <c r="DF106" i="1"/>
  <c r="DN105" i="1"/>
  <c r="DL105" i="1"/>
  <c r="DO105" i="1" s="1"/>
  <c r="DK105" i="1"/>
  <c r="DJ105" i="1"/>
  <c r="DI105" i="1"/>
  <c r="DH105" i="1"/>
  <c r="DG105" i="1"/>
  <c r="DF105" i="1"/>
  <c r="DN104" i="1"/>
  <c r="DL104" i="1"/>
  <c r="DK104" i="1"/>
  <c r="DJ104" i="1"/>
  <c r="DM104" i="1" s="1"/>
  <c r="DI104" i="1"/>
  <c r="DH104" i="1"/>
  <c r="DG104" i="1"/>
  <c r="DF104" i="1"/>
  <c r="DN103" i="1"/>
  <c r="DL103" i="1"/>
  <c r="DO103" i="1" s="1"/>
  <c r="DK103" i="1"/>
  <c r="DJ103" i="1"/>
  <c r="DI103" i="1"/>
  <c r="DH103" i="1"/>
  <c r="DG103" i="1"/>
  <c r="DF103" i="1"/>
  <c r="DN102" i="1"/>
  <c r="DL102" i="1"/>
  <c r="DK102" i="1"/>
  <c r="DJ102" i="1"/>
  <c r="DM102" i="1" s="1"/>
  <c r="DI102" i="1"/>
  <c r="DH102" i="1"/>
  <c r="DG102" i="1"/>
  <c r="DF102" i="1"/>
  <c r="DN101" i="1"/>
  <c r="DL101" i="1"/>
  <c r="DO101" i="1" s="1"/>
  <c r="DK101" i="1"/>
  <c r="DJ101" i="1"/>
  <c r="DI101" i="1"/>
  <c r="DH101" i="1"/>
  <c r="DG101" i="1"/>
  <c r="DF101" i="1"/>
  <c r="DN100" i="1"/>
  <c r="DL100" i="1"/>
  <c r="DK100" i="1"/>
  <c r="DJ100" i="1"/>
  <c r="DM100" i="1" s="1"/>
  <c r="DI100" i="1"/>
  <c r="DH100" i="1"/>
  <c r="DG100" i="1"/>
  <c r="DF100" i="1"/>
  <c r="DN99" i="1"/>
  <c r="DL99" i="1"/>
  <c r="DO99" i="1" s="1"/>
  <c r="DK99" i="1"/>
  <c r="DJ99" i="1"/>
  <c r="DI99" i="1"/>
  <c r="DH99" i="1"/>
  <c r="DG99" i="1"/>
  <c r="DF99" i="1"/>
  <c r="DN98" i="1"/>
  <c r="DL98" i="1"/>
  <c r="DK98" i="1"/>
  <c r="DJ98" i="1"/>
  <c r="DM98" i="1" s="1"/>
  <c r="DI98" i="1"/>
  <c r="DH98" i="1"/>
  <c r="DG98" i="1"/>
  <c r="DF98" i="1"/>
  <c r="DN97" i="1"/>
  <c r="DL97" i="1"/>
  <c r="DO97" i="1" s="1"/>
  <c r="DK97" i="1"/>
  <c r="DJ97" i="1"/>
  <c r="DI97" i="1"/>
  <c r="DH97" i="1"/>
  <c r="DG97" i="1"/>
  <c r="DF97" i="1"/>
  <c r="DN96" i="1"/>
  <c r="DL96" i="1"/>
  <c r="DK96" i="1"/>
  <c r="DJ96" i="1"/>
  <c r="DM96" i="1" s="1"/>
  <c r="DI96" i="1"/>
  <c r="DH96" i="1"/>
  <c r="DG96" i="1"/>
  <c r="DF96" i="1"/>
  <c r="DN95" i="1"/>
  <c r="DL95" i="1"/>
  <c r="DO95" i="1" s="1"/>
  <c r="DK95" i="1"/>
  <c r="DJ95" i="1"/>
  <c r="DI95" i="1"/>
  <c r="DH95" i="1"/>
  <c r="DG95" i="1"/>
  <c r="DF95" i="1"/>
  <c r="DN94" i="1"/>
  <c r="DL94" i="1"/>
  <c r="DK94" i="1"/>
  <c r="DJ94" i="1"/>
  <c r="DM94" i="1" s="1"/>
  <c r="DI94" i="1"/>
  <c r="DH94" i="1"/>
  <c r="DG94" i="1"/>
  <c r="DF94" i="1"/>
  <c r="DN93" i="1"/>
  <c r="DL93" i="1"/>
  <c r="DO93" i="1" s="1"/>
  <c r="DK93" i="1"/>
  <c r="DJ93" i="1"/>
  <c r="DI93" i="1"/>
  <c r="DH93" i="1"/>
  <c r="DG93" i="1"/>
  <c r="DF93" i="1"/>
  <c r="DN92" i="1"/>
  <c r="DL92" i="1"/>
  <c r="DK92" i="1"/>
  <c r="DJ92" i="1"/>
  <c r="DM92" i="1" s="1"/>
  <c r="DI92" i="1"/>
  <c r="DH92" i="1"/>
  <c r="DG92" i="1"/>
  <c r="DF92" i="1"/>
  <c r="DN91" i="1"/>
  <c r="DL91" i="1"/>
  <c r="DO91" i="1" s="1"/>
  <c r="DK91" i="1"/>
  <c r="DJ91" i="1"/>
  <c r="DI91" i="1"/>
  <c r="DH91" i="1"/>
  <c r="DG91" i="1"/>
  <c r="DF91" i="1"/>
  <c r="DN90" i="1"/>
  <c r="DL90" i="1"/>
  <c r="DK90" i="1"/>
  <c r="DJ90" i="1"/>
  <c r="DM90" i="1" s="1"/>
  <c r="DI90" i="1"/>
  <c r="DH90" i="1"/>
  <c r="DG90" i="1"/>
  <c r="DF90" i="1"/>
  <c r="DN89" i="1"/>
  <c r="DL89" i="1"/>
  <c r="DO89" i="1" s="1"/>
  <c r="DK89" i="1"/>
  <c r="DJ89" i="1"/>
  <c r="DI89" i="1"/>
  <c r="DH89" i="1"/>
  <c r="DG89" i="1"/>
  <c r="DF89" i="1"/>
  <c r="DN88" i="1"/>
  <c r="DL88" i="1"/>
  <c r="DK88" i="1"/>
  <c r="DJ88" i="1"/>
  <c r="DM88" i="1" s="1"/>
  <c r="DI88" i="1"/>
  <c r="DH88" i="1"/>
  <c r="DG88" i="1"/>
  <c r="DF88" i="1"/>
  <c r="DN87" i="1"/>
  <c r="DL87" i="1"/>
  <c r="DO87" i="1" s="1"/>
  <c r="DK87" i="1"/>
  <c r="DJ87" i="1"/>
  <c r="DI87" i="1"/>
  <c r="DH87" i="1"/>
  <c r="DG87" i="1"/>
  <c r="DF87" i="1"/>
  <c r="DN86" i="1"/>
  <c r="DL86" i="1"/>
  <c r="DK86" i="1"/>
  <c r="DJ86" i="1"/>
  <c r="DM86" i="1" s="1"/>
  <c r="DI86" i="1"/>
  <c r="DH86" i="1"/>
  <c r="DG86" i="1"/>
  <c r="DF86" i="1"/>
  <c r="DN85" i="1"/>
  <c r="DL85" i="1"/>
  <c r="DO85" i="1" s="1"/>
  <c r="DK85" i="1"/>
  <c r="DJ85" i="1"/>
  <c r="DI85" i="1"/>
  <c r="DH85" i="1"/>
  <c r="DG85" i="1"/>
  <c r="DF85" i="1"/>
  <c r="DN84" i="1"/>
  <c r="DL84" i="1"/>
  <c r="DK84" i="1"/>
  <c r="DJ84" i="1"/>
  <c r="DM84" i="1" s="1"/>
  <c r="DI84" i="1"/>
  <c r="DH84" i="1"/>
  <c r="DG84" i="1"/>
  <c r="DF84" i="1"/>
  <c r="DN83" i="1"/>
  <c r="DL83" i="1"/>
  <c r="DO83" i="1" s="1"/>
  <c r="DK83" i="1"/>
  <c r="DJ83" i="1"/>
  <c r="DI83" i="1"/>
  <c r="DH83" i="1"/>
  <c r="DG83" i="1"/>
  <c r="DF83" i="1"/>
  <c r="DN82" i="1"/>
  <c r="DL82" i="1"/>
  <c r="DK82" i="1"/>
  <c r="DJ82" i="1"/>
  <c r="DM82" i="1" s="1"/>
  <c r="DI82" i="1"/>
  <c r="DH82" i="1"/>
  <c r="DG82" i="1"/>
  <c r="DF82" i="1"/>
  <c r="DN81" i="1"/>
  <c r="DL81" i="1"/>
  <c r="DO81" i="1" s="1"/>
  <c r="DK81" i="1"/>
  <c r="DJ81" i="1"/>
  <c r="DI81" i="1"/>
  <c r="DH81" i="1"/>
  <c r="DG81" i="1"/>
  <c r="DF81" i="1"/>
  <c r="DN80" i="1"/>
  <c r="DL80" i="1"/>
  <c r="DK80" i="1"/>
  <c r="DJ80" i="1"/>
  <c r="DM80" i="1" s="1"/>
  <c r="DI80" i="1"/>
  <c r="DH80" i="1"/>
  <c r="DG80" i="1"/>
  <c r="DF80" i="1"/>
  <c r="DN79" i="1"/>
  <c r="DL79" i="1"/>
  <c r="DO79" i="1" s="1"/>
  <c r="DK79" i="1"/>
  <c r="DJ79" i="1"/>
  <c r="DI79" i="1"/>
  <c r="DH79" i="1"/>
  <c r="DG79" i="1"/>
  <c r="DF79" i="1"/>
  <c r="DN78" i="1"/>
  <c r="DL78" i="1"/>
  <c r="DK78" i="1"/>
  <c r="DJ78" i="1"/>
  <c r="DM78" i="1" s="1"/>
  <c r="DI78" i="1"/>
  <c r="DH78" i="1"/>
  <c r="DG78" i="1"/>
  <c r="DF78" i="1"/>
  <c r="DN77" i="1"/>
  <c r="DL77" i="1"/>
  <c r="DO77" i="1" s="1"/>
  <c r="DK77" i="1"/>
  <c r="DJ77" i="1"/>
  <c r="DI77" i="1"/>
  <c r="DH77" i="1"/>
  <c r="DG77" i="1"/>
  <c r="DF77" i="1"/>
  <c r="DN76" i="1"/>
  <c r="DL76" i="1"/>
  <c r="DK76" i="1"/>
  <c r="DJ76" i="1"/>
  <c r="DM76" i="1" s="1"/>
  <c r="DI76" i="1"/>
  <c r="DH76" i="1"/>
  <c r="DG76" i="1"/>
  <c r="DF76" i="1"/>
  <c r="DN75" i="1"/>
  <c r="DL75" i="1"/>
  <c r="DO75" i="1" s="1"/>
  <c r="DK75" i="1"/>
  <c r="DJ75" i="1"/>
  <c r="DI75" i="1"/>
  <c r="DH75" i="1"/>
  <c r="DG75" i="1"/>
  <c r="DF75" i="1"/>
  <c r="DN74" i="1"/>
  <c r="DL74" i="1"/>
  <c r="DK74" i="1"/>
  <c r="DJ74" i="1"/>
  <c r="DM74" i="1" s="1"/>
  <c r="DI74" i="1"/>
  <c r="DH74" i="1"/>
  <c r="DG74" i="1"/>
  <c r="DF74" i="1"/>
  <c r="DN73" i="1"/>
  <c r="DL73" i="1"/>
  <c r="DO73" i="1" s="1"/>
  <c r="DK73" i="1"/>
  <c r="DJ73" i="1"/>
  <c r="DI73" i="1"/>
  <c r="DH73" i="1"/>
  <c r="DG73" i="1"/>
  <c r="DF73" i="1"/>
  <c r="DN72" i="1"/>
  <c r="DL72" i="1"/>
  <c r="DK72" i="1"/>
  <c r="DJ72" i="1"/>
  <c r="DM72" i="1" s="1"/>
  <c r="DI72" i="1"/>
  <c r="DH72" i="1"/>
  <c r="DG72" i="1"/>
  <c r="DF72" i="1"/>
  <c r="DN71" i="1"/>
  <c r="DL71" i="1"/>
  <c r="DO71" i="1" s="1"/>
  <c r="DK71" i="1"/>
  <c r="DJ71" i="1"/>
  <c r="DI71" i="1"/>
  <c r="DH71" i="1"/>
  <c r="DG71" i="1"/>
  <c r="DF71" i="1"/>
  <c r="DN70" i="1"/>
  <c r="DL70" i="1"/>
  <c r="DK70" i="1"/>
  <c r="DJ70" i="1"/>
  <c r="DM70" i="1" s="1"/>
  <c r="DI70" i="1"/>
  <c r="DH70" i="1"/>
  <c r="DG70" i="1"/>
  <c r="DF70" i="1"/>
  <c r="DN69" i="1"/>
  <c r="DL69" i="1"/>
  <c r="DO69" i="1" s="1"/>
  <c r="DK69" i="1"/>
  <c r="DJ69" i="1"/>
  <c r="DI69" i="1"/>
  <c r="DH69" i="1"/>
  <c r="DG69" i="1"/>
  <c r="DF69" i="1"/>
  <c r="DN68" i="1"/>
  <c r="DL68" i="1"/>
  <c r="DK68" i="1"/>
  <c r="DJ68" i="1"/>
  <c r="DM68" i="1" s="1"/>
  <c r="DI68" i="1"/>
  <c r="DH68" i="1"/>
  <c r="DG68" i="1"/>
  <c r="DF68" i="1"/>
  <c r="DN67" i="1"/>
  <c r="DL67" i="1"/>
  <c r="DO67" i="1" s="1"/>
  <c r="DK67" i="1"/>
  <c r="DJ67" i="1"/>
  <c r="DI67" i="1"/>
  <c r="DH67" i="1"/>
  <c r="DG67" i="1"/>
  <c r="DF67" i="1"/>
  <c r="DN66" i="1"/>
  <c r="DL66" i="1"/>
  <c r="DK66" i="1"/>
  <c r="DJ66" i="1"/>
  <c r="DM66" i="1" s="1"/>
  <c r="DI66" i="1"/>
  <c r="DH66" i="1"/>
  <c r="DG66" i="1"/>
  <c r="DF66" i="1"/>
  <c r="DN65" i="1"/>
  <c r="DL65" i="1"/>
  <c r="DO65" i="1" s="1"/>
  <c r="DK65" i="1"/>
  <c r="DJ65" i="1"/>
  <c r="DI65" i="1"/>
  <c r="DH65" i="1"/>
  <c r="DG65" i="1"/>
  <c r="DF65" i="1"/>
  <c r="DN64" i="1"/>
  <c r="DL64" i="1"/>
  <c r="DK64" i="1"/>
  <c r="DJ64" i="1"/>
  <c r="DM64" i="1" s="1"/>
  <c r="DI64" i="1"/>
  <c r="DH64" i="1"/>
  <c r="DG64" i="1"/>
  <c r="DF64" i="1"/>
  <c r="DN63" i="1"/>
  <c r="DL63" i="1"/>
  <c r="DO63" i="1" s="1"/>
  <c r="DK63" i="1"/>
  <c r="DJ63" i="1"/>
  <c r="DI63" i="1"/>
  <c r="DH63" i="1"/>
  <c r="DG63" i="1"/>
  <c r="DF63" i="1"/>
  <c r="DN62" i="1"/>
  <c r="DL62" i="1"/>
  <c r="DK62" i="1"/>
  <c r="DJ62" i="1"/>
  <c r="DM62" i="1" s="1"/>
  <c r="DI62" i="1"/>
  <c r="DH62" i="1"/>
  <c r="DG62" i="1"/>
  <c r="DF62" i="1"/>
  <c r="DN61" i="1"/>
  <c r="DL61" i="1"/>
  <c r="DO61" i="1" s="1"/>
  <c r="DK61" i="1"/>
  <c r="DJ61" i="1"/>
  <c r="DI61" i="1"/>
  <c r="DH61" i="1"/>
  <c r="DG61" i="1"/>
  <c r="DF61" i="1"/>
  <c r="DN60" i="1"/>
  <c r="DL60" i="1"/>
  <c r="DK60" i="1"/>
  <c r="DJ60" i="1"/>
  <c r="DM60" i="1" s="1"/>
  <c r="DI60" i="1"/>
  <c r="DH60" i="1"/>
  <c r="DG60" i="1"/>
  <c r="DF60" i="1"/>
  <c r="DN59" i="1"/>
  <c r="DL59" i="1"/>
  <c r="DO59" i="1" s="1"/>
  <c r="DK59" i="1"/>
  <c r="DJ59" i="1"/>
  <c r="DI59" i="1"/>
  <c r="DH59" i="1"/>
  <c r="DG59" i="1"/>
  <c r="DF59" i="1"/>
  <c r="DN58" i="1"/>
  <c r="DL58" i="1"/>
  <c r="DK58" i="1"/>
  <c r="DJ58" i="1"/>
  <c r="DM58" i="1" s="1"/>
  <c r="DI58" i="1"/>
  <c r="DH58" i="1"/>
  <c r="DG58" i="1"/>
  <c r="DF58" i="1"/>
  <c r="DN57" i="1"/>
  <c r="DL57" i="1"/>
  <c r="DO57" i="1" s="1"/>
  <c r="DK57" i="1"/>
  <c r="DJ57" i="1"/>
  <c r="DI57" i="1"/>
  <c r="DH57" i="1"/>
  <c r="DG57" i="1"/>
  <c r="DF57" i="1"/>
  <c r="DN56" i="1"/>
  <c r="DL56" i="1"/>
  <c r="DK56" i="1"/>
  <c r="DJ56" i="1"/>
  <c r="DM56" i="1" s="1"/>
  <c r="DI56" i="1"/>
  <c r="DH56" i="1"/>
  <c r="DG56" i="1"/>
  <c r="DF56" i="1"/>
  <c r="DN55" i="1"/>
  <c r="DL55" i="1"/>
  <c r="DO55" i="1" s="1"/>
  <c r="DK55" i="1"/>
  <c r="DJ55" i="1"/>
  <c r="DI55" i="1"/>
  <c r="DH55" i="1"/>
  <c r="DG55" i="1"/>
  <c r="DF55" i="1"/>
  <c r="DN54" i="1"/>
  <c r="DL54" i="1"/>
  <c r="DK54" i="1"/>
  <c r="DJ54" i="1"/>
  <c r="DM54" i="1" s="1"/>
  <c r="DI54" i="1"/>
  <c r="DH54" i="1"/>
  <c r="DG54" i="1"/>
  <c r="DF54" i="1"/>
  <c r="DN53" i="1"/>
  <c r="DL53" i="1"/>
  <c r="DO53" i="1" s="1"/>
  <c r="DK53" i="1"/>
  <c r="DJ53" i="1"/>
  <c r="DI53" i="1"/>
  <c r="DH53" i="1"/>
  <c r="DG53" i="1"/>
  <c r="DF53" i="1"/>
  <c r="DN52" i="1"/>
  <c r="DL52" i="1"/>
  <c r="DK52" i="1"/>
  <c r="DJ52" i="1"/>
  <c r="DM52" i="1" s="1"/>
  <c r="DI52" i="1"/>
  <c r="DH52" i="1"/>
  <c r="DG52" i="1"/>
  <c r="DF52" i="1"/>
  <c r="DN51" i="1"/>
  <c r="DL51" i="1"/>
  <c r="DO51" i="1" s="1"/>
  <c r="DK51" i="1"/>
  <c r="DJ51" i="1"/>
  <c r="DI51" i="1"/>
  <c r="DH51" i="1"/>
  <c r="DG51" i="1"/>
  <c r="DF51" i="1"/>
  <c r="DN50" i="1"/>
  <c r="DL50" i="1"/>
  <c r="DK50" i="1"/>
  <c r="DJ50" i="1"/>
  <c r="DM50" i="1" s="1"/>
  <c r="DI50" i="1"/>
  <c r="DH50" i="1"/>
  <c r="DG50" i="1"/>
  <c r="DF50" i="1"/>
  <c r="DN49" i="1"/>
  <c r="DL49" i="1"/>
  <c r="DO49" i="1" s="1"/>
  <c r="DK49" i="1"/>
  <c r="DJ49" i="1"/>
  <c r="DI49" i="1"/>
  <c r="DH49" i="1"/>
  <c r="DG49" i="1"/>
  <c r="DF49" i="1"/>
  <c r="DN48" i="1"/>
  <c r="DL48" i="1"/>
  <c r="DK48" i="1"/>
  <c r="DJ48" i="1"/>
  <c r="DM48" i="1" s="1"/>
  <c r="DI48" i="1"/>
  <c r="DH48" i="1"/>
  <c r="DG48" i="1"/>
  <c r="DF48" i="1"/>
  <c r="DN47" i="1"/>
  <c r="DL47" i="1"/>
  <c r="DO47" i="1" s="1"/>
  <c r="DK47" i="1"/>
  <c r="DJ47" i="1"/>
  <c r="DI47" i="1"/>
  <c r="DH47" i="1"/>
  <c r="DG47" i="1"/>
  <c r="DF47" i="1"/>
  <c r="DL46" i="1"/>
  <c r="DK46" i="1"/>
  <c r="DJ46" i="1"/>
  <c r="DM46" i="1" s="1"/>
  <c r="DI46" i="1"/>
  <c r="DH46" i="1"/>
  <c r="DG46" i="1"/>
  <c r="DN46" i="1" s="1"/>
  <c r="DF46" i="1"/>
  <c r="DN45" i="1"/>
  <c r="DL45" i="1"/>
  <c r="DO45" i="1" s="1"/>
  <c r="DK45" i="1"/>
  <c r="DJ45" i="1"/>
  <c r="DI45" i="1"/>
  <c r="DH45" i="1"/>
  <c r="DG45" i="1"/>
  <c r="DF45" i="1"/>
  <c r="DN44" i="1"/>
  <c r="DL44" i="1"/>
  <c r="DK44" i="1"/>
  <c r="DJ44" i="1"/>
  <c r="DM44" i="1" s="1"/>
  <c r="DI44" i="1"/>
  <c r="DH44" i="1"/>
  <c r="DG44" i="1"/>
  <c r="DF44" i="1"/>
  <c r="DN43" i="1"/>
  <c r="DL43" i="1"/>
  <c r="DO43" i="1" s="1"/>
  <c r="DK43" i="1"/>
  <c r="DJ43" i="1"/>
  <c r="DI43" i="1"/>
  <c r="DH43" i="1"/>
  <c r="DG43" i="1"/>
  <c r="DF43" i="1"/>
  <c r="DN42" i="1"/>
  <c r="DL42" i="1"/>
  <c r="DK42" i="1"/>
  <c r="DJ42" i="1"/>
  <c r="DM42" i="1" s="1"/>
  <c r="DI42" i="1"/>
  <c r="DH42" i="1"/>
  <c r="DG42" i="1"/>
  <c r="DF42" i="1"/>
  <c r="DN41" i="1"/>
  <c r="DL41" i="1"/>
  <c r="DO41" i="1" s="1"/>
  <c r="DK41" i="1"/>
  <c r="DJ41" i="1"/>
  <c r="DI41" i="1"/>
  <c r="DH41" i="1"/>
  <c r="DG41" i="1"/>
  <c r="DF41" i="1"/>
  <c r="DL40" i="1"/>
  <c r="DK40" i="1"/>
  <c r="DN40" i="1" s="1"/>
  <c r="DJ40" i="1"/>
  <c r="DM40" i="1" s="1"/>
  <c r="DI40" i="1"/>
  <c r="DH40" i="1"/>
  <c r="DG40" i="1"/>
  <c r="DF40" i="1"/>
  <c r="DN39" i="1"/>
  <c r="DL39" i="1"/>
  <c r="DO39" i="1" s="1"/>
  <c r="DK39" i="1"/>
  <c r="DJ39" i="1"/>
  <c r="DI39" i="1"/>
  <c r="DH39" i="1"/>
  <c r="DG39" i="1"/>
  <c r="DF39" i="1"/>
  <c r="DL38" i="1"/>
  <c r="DK38" i="1"/>
  <c r="DN38" i="1" s="1"/>
  <c r="DJ38" i="1"/>
  <c r="DM38" i="1" s="1"/>
  <c r="DI38" i="1"/>
  <c r="DH38" i="1"/>
  <c r="DG38" i="1"/>
  <c r="DF38" i="1"/>
  <c r="DN37" i="1"/>
  <c r="DL37" i="1"/>
  <c r="DO37" i="1" s="1"/>
  <c r="DK37" i="1"/>
  <c r="DJ37" i="1"/>
  <c r="DI37" i="1"/>
  <c r="DH37" i="1"/>
  <c r="DG37" i="1"/>
  <c r="DF37" i="1"/>
  <c r="DL36" i="1"/>
  <c r="DK36" i="1"/>
  <c r="DN36" i="1" s="1"/>
  <c r="DJ36" i="1"/>
  <c r="DM36" i="1" s="1"/>
  <c r="DI36" i="1"/>
  <c r="DH36" i="1"/>
  <c r="DG36" i="1"/>
  <c r="DF36" i="1"/>
  <c r="DN35" i="1"/>
  <c r="DL35" i="1"/>
  <c r="DO35" i="1" s="1"/>
  <c r="DK35" i="1"/>
  <c r="DJ35" i="1"/>
  <c r="DI35" i="1"/>
  <c r="DH35" i="1"/>
  <c r="DG35" i="1"/>
  <c r="DF35" i="1"/>
  <c r="DL34" i="1"/>
  <c r="DK34" i="1"/>
  <c r="DN34" i="1" s="1"/>
  <c r="DJ34" i="1"/>
  <c r="DM34" i="1" s="1"/>
  <c r="DI34" i="1"/>
  <c r="DH34" i="1"/>
  <c r="DG34" i="1"/>
  <c r="DF34" i="1"/>
  <c r="DN33" i="1"/>
  <c r="DL33" i="1"/>
  <c r="DO33" i="1" s="1"/>
  <c r="DK33" i="1"/>
  <c r="DJ33" i="1"/>
  <c r="DI33" i="1"/>
  <c r="DH33" i="1"/>
  <c r="DG33" i="1"/>
  <c r="DF33" i="1"/>
  <c r="DL32" i="1"/>
  <c r="DK32" i="1"/>
  <c r="DN32" i="1" s="1"/>
  <c r="DJ32" i="1"/>
  <c r="DM32" i="1" s="1"/>
  <c r="DI32" i="1"/>
  <c r="DH32" i="1"/>
  <c r="DG32" i="1"/>
  <c r="DF32" i="1"/>
  <c r="DN31" i="1"/>
  <c r="DL31" i="1"/>
  <c r="DO31" i="1" s="1"/>
  <c r="DK31" i="1"/>
  <c r="DJ31" i="1"/>
  <c r="DI31" i="1"/>
  <c r="DH31" i="1"/>
  <c r="DG31" i="1"/>
  <c r="DF31" i="1"/>
  <c r="DL30" i="1"/>
  <c r="DK30" i="1"/>
  <c r="DN30" i="1" s="1"/>
  <c r="DJ30" i="1"/>
  <c r="DM30" i="1" s="1"/>
  <c r="DI30" i="1"/>
  <c r="DH30" i="1"/>
  <c r="DG30" i="1"/>
  <c r="DF30" i="1"/>
  <c r="DN29" i="1"/>
  <c r="DL29" i="1"/>
  <c r="DO29" i="1" s="1"/>
  <c r="DK29" i="1"/>
  <c r="DJ29" i="1"/>
  <c r="DI29" i="1"/>
  <c r="DH29" i="1"/>
  <c r="DG29" i="1"/>
  <c r="DF29" i="1"/>
  <c r="DL28" i="1"/>
  <c r="DK28" i="1"/>
  <c r="DN28" i="1" s="1"/>
  <c r="DJ28" i="1"/>
  <c r="DM28" i="1" s="1"/>
  <c r="DI28" i="1"/>
  <c r="DH28" i="1"/>
  <c r="DG28" i="1"/>
  <c r="DF28" i="1"/>
  <c r="DN27" i="1"/>
  <c r="DL27" i="1"/>
  <c r="DO27" i="1" s="1"/>
  <c r="DK27" i="1"/>
  <c r="DJ27" i="1"/>
  <c r="DI27" i="1"/>
  <c r="DH27" i="1"/>
  <c r="DG27" i="1"/>
  <c r="DF27" i="1"/>
  <c r="DL26" i="1"/>
  <c r="DK26" i="1"/>
  <c r="DN26" i="1" s="1"/>
  <c r="DJ26" i="1"/>
  <c r="DM26" i="1" s="1"/>
  <c r="DI26" i="1"/>
  <c r="DH26" i="1"/>
  <c r="DG26" i="1"/>
  <c r="DF26" i="1"/>
  <c r="DN25" i="1"/>
  <c r="DL25" i="1"/>
  <c r="DO25" i="1" s="1"/>
  <c r="DK25" i="1"/>
  <c r="DJ25" i="1"/>
  <c r="DI25" i="1"/>
  <c r="DH25" i="1"/>
  <c r="DG25" i="1"/>
  <c r="DF25" i="1"/>
  <c r="DL24" i="1"/>
  <c r="DK24" i="1"/>
  <c r="DN24" i="1" s="1"/>
  <c r="DJ24" i="1"/>
  <c r="DM24" i="1" s="1"/>
  <c r="DI24" i="1"/>
  <c r="DH24" i="1"/>
  <c r="DG24" i="1"/>
  <c r="DF24" i="1"/>
  <c r="DN23" i="1"/>
  <c r="DL23" i="1"/>
  <c r="DO23" i="1" s="1"/>
  <c r="DK23" i="1"/>
  <c r="DJ23" i="1"/>
  <c r="DI23" i="1"/>
  <c r="DH23" i="1"/>
  <c r="DG23" i="1"/>
  <c r="DF23" i="1"/>
  <c r="DL22" i="1"/>
  <c r="DK22" i="1"/>
  <c r="DJ22" i="1"/>
  <c r="DI22" i="1"/>
  <c r="DH22" i="1"/>
  <c r="DG22" i="1"/>
  <c r="DF22" i="1"/>
  <c r="DL21" i="1"/>
  <c r="DK21" i="1"/>
  <c r="DJ21" i="1"/>
  <c r="DI21" i="1"/>
  <c r="DH21" i="1"/>
  <c r="DG21" i="1"/>
  <c r="DF21" i="1"/>
  <c r="DL20" i="1"/>
  <c r="DK20" i="1"/>
  <c r="DJ20" i="1"/>
  <c r="DI20" i="1"/>
  <c r="DH20" i="1"/>
  <c r="DG20" i="1"/>
  <c r="DF20" i="1"/>
  <c r="DL19" i="1"/>
  <c r="DK19" i="1"/>
  <c r="DJ19" i="1"/>
  <c r="DI19" i="1"/>
  <c r="DH19" i="1"/>
  <c r="DG19" i="1"/>
  <c r="DF19" i="1"/>
  <c r="DL18" i="1"/>
  <c r="DK18" i="1"/>
  <c r="DJ18" i="1"/>
  <c r="DI18" i="1"/>
  <c r="DH18" i="1"/>
  <c r="DG18" i="1"/>
  <c r="DF18" i="1"/>
  <c r="DL17" i="1"/>
  <c r="DK17" i="1"/>
  <c r="DJ17" i="1"/>
  <c r="DI17" i="1"/>
  <c r="DH17" i="1"/>
  <c r="DG17" i="1"/>
  <c r="DF17" i="1"/>
  <c r="DL16" i="1"/>
  <c r="DK16" i="1"/>
  <c r="DJ16" i="1"/>
  <c r="DI16" i="1"/>
  <c r="DH16" i="1"/>
  <c r="DG16" i="1"/>
  <c r="DF16" i="1"/>
  <c r="DL15" i="1"/>
  <c r="DK15" i="1"/>
  <c r="DJ15" i="1"/>
  <c r="DI15" i="1"/>
  <c r="DH15" i="1"/>
  <c r="DG15" i="1"/>
  <c r="DF15" i="1"/>
  <c r="DL14" i="1"/>
  <c r="DK14" i="1"/>
  <c r="DJ14" i="1"/>
  <c r="DI14" i="1"/>
  <c r="DH14" i="1"/>
  <c r="DG14" i="1"/>
  <c r="DF14" i="1"/>
  <c r="DO12" i="1"/>
  <c r="DL12" i="1"/>
  <c r="DK12" i="1"/>
  <c r="DN12" i="1" s="1"/>
  <c r="DJ12" i="1"/>
  <c r="DM12" i="1" s="1"/>
  <c r="DI12" i="1"/>
  <c r="DH12" i="1"/>
  <c r="DG12" i="1"/>
  <c r="DF12" i="1"/>
  <c r="BL106" i="1"/>
  <c r="BK106" i="1"/>
  <c r="BJ106" i="1"/>
  <c r="BI106" i="1"/>
  <c r="BH106" i="1"/>
  <c r="BG106" i="1"/>
  <c r="BM106" i="1" s="1"/>
  <c r="BF106" i="1"/>
  <c r="BE106" i="1"/>
  <c r="BD106" i="1"/>
  <c r="BM105" i="1"/>
  <c r="BK105" i="1"/>
  <c r="BJ105" i="1"/>
  <c r="BI105" i="1"/>
  <c r="BL105" i="1" s="1"/>
  <c r="BH105" i="1"/>
  <c r="BG105" i="1"/>
  <c r="BF105" i="1"/>
  <c r="BE105" i="1"/>
  <c r="BD105" i="1"/>
  <c r="BL104" i="1"/>
  <c r="BK104" i="1"/>
  <c r="BJ104" i="1"/>
  <c r="BI104" i="1"/>
  <c r="BH104" i="1"/>
  <c r="BG104" i="1"/>
  <c r="BM104" i="1" s="1"/>
  <c r="BF104" i="1"/>
  <c r="BE104" i="1"/>
  <c r="BD104" i="1"/>
  <c r="BM103" i="1"/>
  <c r="BK103" i="1"/>
  <c r="BJ103" i="1"/>
  <c r="BI103" i="1"/>
  <c r="BL103" i="1" s="1"/>
  <c r="BH103" i="1"/>
  <c r="BG103" i="1"/>
  <c r="BF103" i="1"/>
  <c r="BE103" i="1"/>
  <c r="BD103" i="1"/>
  <c r="BL102" i="1"/>
  <c r="BK102" i="1"/>
  <c r="BJ102" i="1"/>
  <c r="BI102" i="1"/>
  <c r="BH102" i="1"/>
  <c r="BG102" i="1"/>
  <c r="BM102" i="1" s="1"/>
  <c r="BF102" i="1"/>
  <c r="BE102" i="1"/>
  <c r="BD102" i="1"/>
  <c r="BM101" i="1"/>
  <c r="BK101" i="1"/>
  <c r="BJ101" i="1"/>
  <c r="BI101" i="1"/>
  <c r="BL101" i="1" s="1"/>
  <c r="BH101" i="1"/>
  <c r="BG101" i="1"/>
  <c r="BF101" i="1"/>
  <c r="BE101" i="1"/>
  <c r="BD101" i="1"/>
  <c r="BL100" i="1"/>
  <c r="BK100" i="1"/>
  <c r="BJ100" i="1"/>
  <c r="BM100" i="1" s="1"/>
  <c r="BI100" i="1"/>
  <c r="BH100" i="1"/>
  <c r="BG100" i="1"/>
  <c r="BF100" i="1"/>
  <c r="BE100" i="1"/>
  <c r="BD100" i="1"/>
  <c r="BM99" i="1"/>
  <c r="BJ99" i="1"/>
  <c r="BI99" i="1"/>
  <c r="BL99" i="1" s="1"/>
  <c r="BH99" i="1"/>
  <c r="BK99" i="1" s="1"/>
  <c r="BG99" i="1"/>
  <c r="BF99" i="1"/>
  <c r="BE99" i="1"/>
  <c r="BD99" i="1"/>
  <c r="BL98" i="1"/>
  <c r="BK98" i="1"/>
  <c r="BJ98" i="1"/>
  <c r="BM98" i="1" s="1"/>
  <c r="BI98" i="1"/>
  <c r="BH98" i="1"/>
  <c r="BG98" i="1"/>
  <c r="BF98" i="1"/>
  <c r="BE98" i="1"/>
  <c r="BD98" i="1"/>
  <c r="BM97" i="1"/>
  <c r="BJ97" i="1"/>
  <c r="BI97" i="1"/>
  <c r="BL97" i="1" s="1"/>
  <c r="BH97" i="1"/>
  <c r="BK97" i="1" s="1"/>
  <c r="BG97" i="1"/>
  <c r="BF97" i="1"/>
  <c r="BE97" i="1"/>
  <c r="BD97" i="1"/>
  <c r="BL96" i="1"/>
  <c r="BK96" i="1"/>
  <c r="BJ96" i="1"/>
  <c r="BM96" i="1" s="1"/>
  <c r="BI96" i="1"/>
  <c r="BH96" i="1"/>
  <c r="BG96" i="1"/>
  <c r="BF96" i="1"/>
  <c r="BE96" i="1"/>
  <c r="BD96" i="1"/>
  <c r="BM95" i="1"/>
  <c r="BJ95" i="1"/>
  <c r="BI95" i="1"/>
  <c r="BL95" i="1" s="1"/>
  <c r="BH95" i="1"/>
  <c r="BK95" i="1" s="1"/>
  <c r="BG95" i="1"/>
  <c r="BF95" i="1"/>
  <c r="BE95" i="1"/>
  <c r="BD95" i="1"/>
  <c r="BL94" i="1"/>
  <c r="BK94" i="1"/>
  <c r="BJ94" i="1"/>
  <c r="BM94" i="1" s="1"/>
  <c r="BI94" i="1"/>
  <c r="BH94" i="1"/>
  <c r="BG94" i="1"/>
  <c r="BF94" i="1"/>
  <c r="BE94" i="1"/>
  <c r="BD94" i="1"/>
  <c r="BM93" i="1"/>
  <c r="BJ93" i="1"/>
  <c r="BI93" i="1"/>
  <c r="BL93" i="1" s="1"/>
  <c r="BH93" i="1"/>
  <c r="BK93" i="1" s="1"/>
  <c r="BG93" i="1"/>
  <c r="BF93" i="1"/>
  <c r="BE93" i="1"/>
  <c r="BD93" i="1"/>
  <c r="BL92" i="1"/>
  <c r="BK92" i="1"/>
  <c r="BJ92" i="1"/>
  <c r="BM92" i="1" s="1"/>
  <c r="BI92" i="1"/>
  <c r="BH92" i="1"/>
  <c r="BG92" i="1"/>
  <c r="BF92" i="1"/>
  <c r="BE92" i="1"/>
  <c r="BD92" i="1"/>
  <c r="BM91" i="1"/>
  <c r="BJ91" i="1"/>
  <c r="BI91" i="1"/>
  <c r="BL91" i="1" s="1"/>
  <c r="BH91" i="1"/>
  <c r="BK91" i="1" s="1"/>
  <c r="BG91" i="1"/>
  <c r="BF91" i="1"/>
  <c r="BE91" i="1"/>
  <c r="BD91" i="1"/>
  <c r="BL90" i="1"/>
  <c r="BK90" i="1"/>
  <c r="BJ90" i="1"/>
  <c r="BM90" i="1" s="1"/>
  <c r="BI90" i="1"/>
  <c r="BH90" i="1"/>
  <c r="BG90" i="1"/>
  <c r="BF90" i="1"/>
  <c r="BE90" i="1"/>
  <c r="BD90" i="1"/>
  <c r="BM89" i="1"/>
  <c r="BJ89" i="1"/>
  <c r="BI89" i="1"/>
  <c r="BL89" i="1" s="1"/>
  <c r="BH89" i="1"/>
  <c r="BK89" i="1" s="1"/>
  <c r="BG89" i="1"/>
  <c r="BF89" i="1"/>
  <c r="BE89" i="1"/>
  <c r="BD89" i="1"/>
  <c r="BL88" i="1"/>
  <c r="BK88" i="1"/>
  <c r="BJ88" i="1"/>
  <c r="BM88" i="1" s="1"/>
  <c r="BI88" i="1"/>
  <c r="BH88" i="1"/>
  <c r="BG88" i="1"/>
  <c r="BF88" i="1"/>
  <c r="BE88" i="1"/>
  <c r="BD88" i="1"/>
  <c r="BM87" i="1"/>
  <c r="BJ87" i="1"/>
  <c r="BI87" i="1"/>
  <c r="BL87" i="1" s="1"/>
  <c r="BH87" i="1"/>
  <c r="BK87" i="1" s="1"/>
  <c r="BG87" i="1"/>
  <c r="BF87" i="1"/>
  <c r="BE87" i="1"/>
  <c r="BD87" i="1"/>
  <c r="BL86" i="1"/>
  <c r="BK86" i="1"/>
  <c r="BJ86" i="1"/>
  <c r="BM86" i="1" s="1"/>
  <c r="BI86" i="1"/>
  <c r="BH86" i="1"/>
  <c r="BG86" i="1"/>
  <c r="BF86" i="1"/>
  <c r="BE86" i="1"/>
  <c r="BD86" i="1"/>
  <c r="BM85" i="1"/>
  <c r="BJ85" i="1"/>
  <c r="BI85" i="1"/>
  <c r="BL85" i="1" s="1"/>
  <c r="BH85" i="1"/>
  <c r="BK85" i="1" s="1"/>
  <c r="BG85" i="1"/>
  <c r="BF85" i="1"/>
  <c r="BE85" i="1"/>
  <c r="BD85" i="1"/>
  <c r="BL84" i="1"/>
  <c r="BK84" i="1"/>
  <c r="BJ84" i="1"/>
  <c r="BM84" i="1" s="1"/>
  <c r="BI84" i="1"/>
  <c r="BH84" i="1"/>
  <c r="BG84" i="1"/>
  <c r="BF84" i="1"/>
  <c r="BE84" i="1"/>
  <c r="BD84" i="1"/>
  <c r="BM83" i="1"/>
  <c r="BJ83" i="1"/>
  <c r="BI83" i="1"/>
  <c r="BL83" i="1" s="1"/>
  <c r="BH83" i="1"/>
  <c r="BK83" i="1" s="1"/>
  <c r="BG83" i="1"/>
  <c r="BF83" i="1"/>
  <c r="BE83" i="1"/>
  <c r="BD83" i="1"/>
  <c r="BL82" i="1"/>
  <c r="BK82" i="1"/>
  <c r="BJ82" i="1"/>
  <c r="BM82" i="1" s="1"/>
  <c r="BI82" i="1"/>
  <c r="BH82" i="1"/>
  <c r="BG82" i="1"/>
  <c r="BF82" i="1"/>
  <c r="BE82" i="1"/>
  <c r="BD82" i="1"/>
  <c r="BM81" i="1"/>
  <c r="BJ81" i="1"/>
  <c r="BI81" i="1"/>
  <c r="BL81" i="1" s="1"/>
  <c r="BH81" i="1"/>
  <c r="BK81" i="1" s="1"/>
  <c r="BG81" i="1"/>
  <c r="BF81" i="1"/>
  <c r="BE81" i="1"/>
  <c r="BD81" i="1"/>
  <c r="BL80" i="1"/>
  <c r="BK80" i="1"/>
  <c r="BJ80" i="1"/>
  <c r="BM80" i="1" s="1"/>
  <c r="BI80" i="1"/>
  <c r="BH80" i="1"/>
  <c r="BG80" i="1"/>
  <c r="BF80" i="1"/>
  <c r="BE80" i="1"/>
  <c r="BD80" i="1"/>
  <c r="BM79" i="1"/>
  <c r="BJ79" i="1"/>
  <c r="BI79" i="1"/>
  <c r="BL79" i="1" s="1"/>
  <c r="BH79" i="1"/>
  <c r="BK79" i="1" s="1"/>
  <c r="BG79" i="1"/>
  <c r="BF79" i="1"/>
  <c r="BE79" i="1"/>
  <c r="BD79" i="1"/>
  <c r="BL78" i="1"/>
  <c r="BK78" i="1"/>
  <c r="BJ78" i="1"/>
  <c r="BM78" i="1" s="1"/>
  <c r="BI78" i="1"/>
  <c r="BH78" i="1"/>
  <c r="BG78" i="1"/>
  <c r="BF78" i="1"/>
  <c r="BE78" i="1"/>
  <c r="BD78" i="1"/>
  <c r="BM77" i="1"/>
  <c r="BJ77" i="1"/>
  <c r="BI77" i="1"/>
  <c r="BL77" i="1" s="1"/>
  <c r="BH77" i="1"/>
  <c r="BK77" i="1" s="1"/>
  <c r="BG77" i="1"/>
  <c r="BF77" i="1"/>
  <c r="BE77" i="1"/>
  <c r="BD77" i="1"/>
  <c r="BL76" i="1"/>
  <c r="BK76" i="1"/>
  <c r="BJ76" i="1"/>
  <c r="BM76" i="1" s="1"/>
  <c r="BI76" i="1"/>
  <c r="BH76" i="1"/>
  <c r="BG76" i="1"/>
  <c r="BF76" i="1"/>
  <c r="BE76" i="1"/>
  <c r="BD76" i="1"/>
  <c r="BM75" i="1"/>
  <c r="BJ75" i="1"/>
  <c r="BI75" i="1"/>
  <c r="BL75" i="1" s="1"/>
  <c r="BH75" i="1"/>
  <c r="BK75" i="1" s="1"/>
  <c r="BG75" i="1"/>
  <c r="BF75" i="1"/>
  <c r="BE75" i="1"/>
  <c r="BD75" i="1"/>
  <c r="BL74" i="1"/>
  <c r="BK74" i="1"/>
  <c r="BJ74" i="1"/>
  <c r="BM74" i="1" s="1"/>
  <c r="BI74" i="1"/>
  <c r="BH74" i="1"/>
  <c r="BG74" i="1"/>
  <c r="BF74" i="1"/>
  <c r="BE74" i="1"/>
  <c r="BD74" i="1"/>
  <c r="BM73" i="1"/>
  <c r="BJ73" i="1"/>
  <c r="BI73" i="1"/>
  <c r="BL73" i="1" s="1"/>
  <c r="BH73" i="1"/>
  <c r="BK73" i="1" s="1"/>
  <c r="BG73" i="1"/>
  <c r="BF73" i="1"/>
  <c r="BE73" i="1"/>
  <c r="BD73" i="1"/>
  <c r="BL72" i="1"/>
  <c r="BK72" i="1"/>
  <c r="BJ72" i="1"/>
  <c r="BM72" i="1" s="1"/>
  <c r="BI72" i="1"/>
  <c r="BH72" i="1"/>
  <c r="BG72" i="1"/>
  <c r="BF72" i="1"/>
  <c r="BE72" i="1"/>
  <c r="BD72" i="1"/>
  <c r="BM71" i="1"/>
  <c r="BJ71" i="1"/>
  <c r="BI71" i="1"/>
  <c r="BL71" i="1" s="1"/>
  <c r="BH71" i="1"/>
  <c r="BK71" i="1" s="1"/>
  <c r="BG71" i="1"/>
  <c r="BF71" i="1"/>
  <c r="BE71" i="1"/>
  <c r="BD71" i="1"/>
  <c r="BL70" i="1"/>
  <c r="BK70" i="1"/>
  <c r="BJ70" i="1"/>
  <c r="BM70" i="1" s="1"/>
  <c r="BI70" i="1"/>
  <c r="BH70" i="1"/>
  <c r="BG70" i="1"/>
  <c r="BF70" i="1"/>
  <c r="BE70" i="1"/>
  <c r="BD70" i="1"/>
  <c r="BM69" i="1"/>
  <c r="BJ69" i="1"/>
  <c r="BI69" i="1"/>
  <c r="BL69" i="1" s="1"/>
  <c r="BH69" i="1"/>
  <c r="BK69" i="1" s="1"/>
  <c r="BG69" i="1"/>
  <c r="BF69" i="1"/>
  <c r="BE69" i="1"/>
  <c r="BD69" i="1"/>
  <c r="BL68" i="1"/>
  <c r="BK68" i="1"/>
  <c r="BJ68" i="1"/>
  <c r="BM68" i="1" s="1"/>
  <c r="BI68" i="1"/>
  <c r="BH68" i="1"/>
  <c r="BG68" i="1"/>
  <c r="BF68" i="1"/>
  <c r="BE68" i="1"/>
  <c r="BD68" i="1"/>
  <c r="BM67" i="1"/>
  <c r="BJ67" i="1"/>
  <c r="BI67" i="1"/>
  <c r="BL67" i="1" s="1"/>
  <c r="BH67" i="1"/>
  <c r="BK67" i="1" s="1"/>
  <c r="BG67" i="1"/>
  <c r="BF67" i="1"/>
  <c r="BE67" i="1"/>
  <c r="BD67" i="1"/>
  <c r="BK66" i="1"/>
  <c r="BJ66" i="1"/>
  <c r="BM66" i="1" s="1"/>
  <c r="BI66" i="1"/>
  <c r="BH66" i="1"/>
  <c r="BG66" i="1"/>
  <c r="BF66" i="1"/>
  <c r="BE66" i="1"/>
  <c r="BL66" i="1" s="1"/>
  <c r="BD66" i="1"/>
  <c r="BM65" i="1"/>
  <c r="BJ65" i="1"/>
  <c r="BI65" i="1"/>
  <c r="BL65" i="1" s="1"/>
  <c r="BH65" i="1"/>
  <c r="BK65" i="1" s="1"/>
  <c r="BG65" i="1"/>
  <c r="BF65" i="1"/>
  <c r="BE65" i="1"/>
  <c r="BD65" i="1"/>
  <c r="BK64" i="1"/>
  <c r="BJ64" i="1"/>
  <c r="BM64" i="1" s="1"/>
  <c r="BI64" i="1"/>
  <c r="BH64" i="1"/>
  <c r="BG64" i="1"/>
  <c r="BF64" i="1"/>
  <c r="BE64" i="1"/>
  <c r="BL64" i="1" s="1"/>
  <c r="BD64" i="1"/>
  <c r="BM63" i="1"/>
  <c r="BJ63" i="1"/>
  <c r="BI63" i="1"/>
  <c r="BL63" i="1" s="1"/>
  <c r="BH63" i="1"/>
  <c r="BK63" i="1" s="1"/>
  <c r="BG63" i="1"/>
  <c r="BF63" i="1"/>
  <c r="BE63" i="1"/>
  <c r="BD63" i="1"/>
  <c r="BK62" i="1"/>
  <c r="BJ62" i="1"/>
  <c r="BM62" i="1" s="1"/>
  <c r="BI62" i="1"/>
  <c r="BL62" i="1" s="1"/>
  <c r="BH62" i="1"/>
  <c r="BG62" i="1"/>
  <c r="BF62" i="1"/>
  <c r="BE62" i="1"/>
  <c r="BD62" i="1"/>
  <c r="BM61" i="1"/>
  <c r="BJ61" i="1"/>
  <c r="BI61" i="1"/>
  <c r="BL61" i="1" s="1"/>
  <c r="BH61" i="1"/>
  <c r="BK61" i="1" s="1"/>
  <c r="BG61" i="1"/>
  <c r="BF61" i="1"/>
  <c r="BE61" i="1"/>
  <c r="BD61" i="1"/>
  <c r="BJ60" i="1"/>
  <c r="BM60" i="1" s="1"/>
  <c r="BI60" i="1"/>
  <c r="BL60" i="1" s="1"/>
  <c r="BH60" i="1"/>
  <c r="BG60" i="1"/>
  <c r="BF60" i="1"/>
  <c r="BE60" i="1"/>
  <c r="BD60" i="1"/>
  <c r="BK60" i="1" s="1"/>
  <c r="BM59" i="1"/>
  <c r="BJ59" i="1"/>
  <c r="BI59" i="1"/>
  <c r="BL59" i="1" s="1"/>
  <c r="BH59" i="1"/>
  <c r="BK59" i="1" s="1"/>
  <c r="BG59" i="1"/>
  <c r="BF59" i="1"/>
  <c r="BE59" i="1"/>
  <c r="BD59" i="1"/>
  <c r="BJ58" i="1"/>
  <c r="BM58" i="1" s="1"/>
  <c r="BI58" i="1"/>
  <c r="BL58" i="1" s="1"/>
  <c r="BH58" i="1"/>
  <c r="BG58" i="1"/>
  <c r="BF58" i="1"/>
  <c r="BE58" i="1"/>
  <c r="BD58" i="1"/>
  <c r="BK58" i="1" s="1"/>
  <c r="BJ57" i="1"/>
  <c r="BM57" i="1" s="1"/>
  <c r="BI57" i="1"/>
  <c r="BL57" i="1" s="1"/>
  <c r="BH57" i="1"/>
  <c r="BK57" i="1" s="1"/>
  <c r="BG57" i="1"/>
  <c r="BF57" i="1"/>
  <c r="BE57" i="1"/>
  <c r="BD57" i="1"/>
  <c r="BJ56" i="1"/>
  <c r="BM56" i="1" s="1"/>
  <c r="BI56" i="1"/>
  <c r="BL56" i="1" s="1"/>
  <c r="BH56" i="1"/>
  <c r="BK56" i="1" s="1"/>
  <c r="BG56" i="1"/>
  <c r="BF56" i="1"/>
  <c r="BE56" i="1"/>
  <c r="BD56" i="1"/>
  <c r="BJ55" i="1"/>
  <c r="BM55" i="1" s="1"/>
  <c r="BI55" i="1"/>
  <c r="BL55" i="1" s="1"/>
  <c r="BH55" i="1"/>
  <c r="BK55" i="1" s="1"/>
  <c r="BG55" i="1"/>
  <c r="BF55" i="1"/>
  <c r="BE55" i="1"/>
  <c r="BD55" i="1"/>
  <c r="BJ54" i="1"/>
  <c r="BM54" i="1" s="1"/>
  <c r="BI54" i="1"/>
  <c r="BL54" i="1" s="1"/>
  <c r="BH54" i="1"/>
  <c r="BK54" i="1" s="1"/>
  <c r="BG54" i="1"/>
  <c r="BF54" i="1"/>
  <c r="BE54" i="1"/>
  <c r="BD54" i="1"/>
  <c r="BJ53" i="1"/>
  <c r="BM53" i="1" s="1"/>
  <c r="BI53" i="1"/>
  <c r="BL53" i="1" s="1"/>
  <c r="BH53" i="1"/>
  <c r="BK53" i="1" s="1"/>
  <c r="BG53" i="1"/>
  <c r="BF53" i="1"/>
  <c r="BE53" i="1"/>
  <c r="BD53" i="1"/>
  <c r="BJ52" i="1"/>
  <c r="BM52" i="1" s="1"/>
  <c r="BI52" i="1"/>
  <c r="BL52" i="1" s="1"/>
  <c r="BH52" i="1"/>
  <c r="BK52" i="1" s="1"/>
  <c r="BG52" i="1"/>
  <c r="BF52" i="1"/>
  <c r="BE52" i="1"/>
  <c r="BD52" i="1"/>
  <c r="BK51" i="1"/>
  <c r="BJ51" i="1"/>
  <c r="BM51" i="1" s="1"/>
  <c r="BI51" i="1"/>
  <c r="BL51" i="1" s="1"/>
  <c r="BH51" i="1"/>
  <c r="BG51" i="1"/>
  <c r="BF51" i="1"/>
  <c r="BE51" i="1"/>
  <c r="BD51" i="1"/>
  <c r="BJ50" i="1"/>
  <c r="BI50" i="1"/>
  <c r="BL50" i="1" s="1"/>
  <c r="BH50" i="1"/>
  <c r="BK50" i="1" s="1"/>
  <c r="BG50" i="1"/>
  <c r="BM50" i="1" s="1"/>
  <c r="BF50" i="1"/>
  <c r="BE50" i="1"/>
  <c r="BD50" i="1"/>
  <c r="BJ49" i="1"/>
  <c r="BM49" i="1" s="1"/>
  <c r="BI49" i="1"/>
  <c r="BL49" i="1" s="1"/>
  <c r="BH49" i="1"/>
  <c r="BG49" i="1"/>
  <c r="BF49" i="1"/>
  <c r="BE49" i="1"/>
  <c r="BD49" i="1"/>
  <c r="BK49" i="1" s="1"/>
  <c r="BJ48" i="1"/>
  <c r="BM48" i="1" s="1"/>
  <c r="BI48" i="1"/>
  <c r="BL48" i="1" s="1"/>
  <c r="BH48" i="1"/>
  <c r="BK48" i="1" s="1"/>
  <c r="BG48" i="1"/>
  <c r="BF48" i="1"/>
  <c r="BE48" i="1"/>
  <c r="BD48" i="1"/>
  <c r="BJ47" i="1"/>
  <c r="BM47" i="1" s="1"/>
  <c r="BI47" i="1"/>
  <c r="BL47" i="1" s="1"/>
  <c r="BH47" i="1"/>
  <c r="BK47" i="1" s="1"/>
  <c r="BG47" i="1"/>
  <c r="BF47" i="1"/>
  <c r="BE47" i="1"/>
  <c r="BD47" i="1"/>
  <c r="BJ46" i="1"/>
  <c r="BM46" i="1" s="1"/>
  <c r="BI46" i="1"/>
  <c r="BL46" i="1" s="1"/>
  <c r="BH46" i="1"/>
  <c r="BK46" i="1" s="1"/>
  <c r="BG46" i="1"/>
  <c r="BF46" i="1"/>
  <c r="BE46" i="1"/>
  <c r="BD46" i="1"/>
  <c r="BJ45" i="1"/>
  <c r="BM45" i="1" s="1"/>
  <c r="BI45" i="1"/>
  <c r="BL45" i="1" s="1"/>
  <c r="BH45" i="1"/>
  <c r="BK45" i="1" s="1"/>
  <c r="BG45" i="1"/>
  <c r="BF45" i="1"/>
  <c r="BE45" i="1"/>
  <c r="BD45" i="1"/>
  <c r="BJ44" i="1"/>
  <c r="BM44" i="1" s="1"/>
  <c r="BI44" i="1"/>
  <c r="BL44" i="1" s="1"/>
  <c r="BH44" i="1"/>
  <c r="BK44" i="1" s="1"/>
  <c r="BG44" i="1"/>
  <c r="BF44" i="1"/>
  <c r="BE44" i="1"/>
  <c r="BD44" i="1"/>
  <c r="BJ43" i="1"/>
  <c r="BM43" i="1" s="1"/>
  <c r="BI43" i="1"/>
  <c r="BL43" i="1" s="1"/>
  <c r="BH43" i="1"/>
  <c r="BK43" i="1" s="1"/>
  <c r="BG43" i="1"/>
  <c r="BF43" i="1"/>
  <c r="BE43" i="1"/>
  <c r="BD43" i="1"/>
  <c r="BJ42" i="1"/>
  <c r="BM42" i="1" s="1"/>
  <c r="BI42" i="1"/>
  <c r="BL42" i="1" s="1"/>
  <c r="BH42" i="1"/>
  <c r="BK42" i="1" s="1"/>
  <c r="BG42" i="1"/>
  <c r="BF42" i="1"/>
  <c r="BE42" i="1"/>
  <c r="BD42" i="1"/>
  <c r="BJ41" i="1"/>
  <c r="BM41" i="1" s="1"/>
  <c r="BI41" i="1"/>
  <c r="BL41" i="1" s="1"/>
  <c r="BH41" i="1"/>
  <c r="BK41" i="1" s="1"/>
  <c r="BG41" i="1"/>
  <c r="BF41" i="1"/>
  <c r="BE41" i="1"/>
  <c r="BD41" i="1"/>
  <c r="BJ40" i="1"/>
  <c r="BM40" i="1" s="1"/>
  <c r="BI40" i="1"/>
  <c r="BL40" i="1" s="1"/>
  <c r="BH40" i="1"/>
  <c r="BK40" i="1" s="1"/>
  <c r="BG40" i="1"/>
  <c r="BF40" i="1"/>
  <c r="BE40" i="1"/>
  <c r="BD40" i="1"/>
  <c r="BJ39" i="1"/>
  <c r="BM39" i="1" s="1"/>
  <c r="BI39" i="1"/>
  <c r="BL39" i="1" s="1"/>
  <c r="BH39" i="1"/>
  <c r="BK39" i="1" s="1"/>
  <c r="BG39" i="1"/>
  <c r="BF39" i="1"/>
  <c r="BE39" i="1"/>
  <c r="BD39" i="1"/>
  <c r="BJ38" i="1"/>
  <c r="BM38" i="1" s="1"/>
  <c r="BI38" i="1"/>
  <c r="BL38" i="1" s="1"/>
  <c r="BH38" i="1"/>
  <c r="BK38" i="1" s="1"/>
  <c r="BG38" i="1"/>
  <c r="BF38" i="1"/>
  <c r="BE38" i="1"/>
  <c r="BD38" i="1"/>
  <c r="BJ37" i="1"/>
  <c r="BM37" i="1" s="1"/>
  <c r="BI37" i="1"/>
  <c r="BL37" i="1" s="1"/>
  <c r="BH37" i="1"/>
  <c r="BK37" i="1" s="1"/>
  <c r="BG37" i="1"/>
  <c r="BF37" i="1"/>
  <c r="BE37" i="1"/>
  <c r="BD37" i="1"/>
  <c r="BJ36" i="1"/>
  <c r="BM36" i="1" s="1"/>
  <c r="BI36" i="1"/>
  <c r="BL36" i="1" s="1"/>
  <c r="BH36" i="1"/>
  <c r="BK36" i="1" s="1"/>
  <c r="BG36" i="1"/>
  <c r="BF36" i="1"/>
  <c r="BE36" i="1"/>
  <c r="BD36" i="1"/>
  <c r="BJ35" i="1"/>
  <c r="BM35" i="1" s="1"/>
  <c r="BI35" i="1"/>
  <c r="BL35" i="1" s="1"/>
  <c r="BH35" i="1"/>
  <c r="BK35" i="1" s="1"/>
  <c r="BG35" i="1"/>
  <c r="BF35" i="1"/>
  <c r="BE35" i="1"/>
  <c r="BD35" i="1"/>
  <c r="BJ34" i="1"/>
  <c r="BM34" i="1" s="1"/>
  <c r="BI34" i="1"/>
  <c r="BL34" i="1" s="1"/>
  <c r="BH34" i="1"/>
  <c r="BK34" i="1" s="1"/>
  <c r="BG34" i="1"/>
  <c r="BF34" i="1"/>
  <c r="BE34" i="1"/>
  <c r="BD34" i="1"/>
  <c r="BJ33" i="1"/>
  <c r="BM33" i="1" s="1"/>
  <c r="BI33" i="1"/>
  <c r="BL33" i="1" s="1"/>
  <c r="BH33" i="1"/>
  <c r="BK33" i="1" s="1"/>
  <c r="BG33" i="1"/>
  <c r="BF33" i="1"/>
  <c r="BE33" i="1"/>
  <c r="BD33" i="1"/>
  <c r="BJ32" i="1"/>
  <c r="BM32" i="1" s="1"/>
  <c r="BI32" i="1"/>
  <c r="BL32" i="1" s="1"/>
  <c r="BH32" i="1"/>
  <c r="BG32" i="1"/>
  <c r="BF32" i="1"/>
  <c r="BE32" i="1"/>
  <c r="BD32" i="1"/>
  <c r="BK32" i="1" s="1"/>
  <c r="BJ31" i="1"/>
  <c r="BM31" i="1" s="1"/>
  <c r="BI31" i="1"/>
  <c r="BL31" i="1" s="1"/>
  <c r="BH31" i="1"/>
  <c r="BK31" i="1" s="1"/>
  <c r="BG31" i="1"/>
  <c r="BF31" i="1"/>
  <c r="BE31" i="1"/>
  <c r="BD31" i="1"/>
  <c r="BJ30" i="1"/>
  <c r="BM30" i="1" s="1"/>
  <c r="BI30" i="1"/>
  <c r="BL30" i="1" s="1"/>
  <c r="BH30" i="1"/>
  <c r="BK30" i="1" s="1"/>
  <c r="BG30" i="1"/>
  <c r="BF30" i="1"/>
  <c r="BE30" i="1"/>
  <c r="BD30" i="1"/>
  <c r="BJ29" i="1"/>
  <c r="BM29" i="1" s="1"/>
  <c r="BI29" i="1"/>
  <c r="BL29" i="1" s="1"/>
  <c r="BH29" i="1"/>
  <c r="BK29" i="1" s="1"/>
  <c r="BG29" i="1"/>
  <c r="BF29" i="1"/>
  <c r="BE29" i="1"/>
  <c r="BD29" i="1"/>
  <c r="BJ28" i="1"/>
  <c r="BM28" i="1" s="1"/>
  <c r="BI28" i="1"/>
  <c r="BL28" i="1" s="1"/>
  <c r="BH28" i="1"/>
  <c r="BG28" i="1"/>
  <c r="BF28" i="1"/>
  <c r="BE28" i="1"/>
  <c r="BD28" i="1"/>
  <c r="BK28" i="1" s="1"/>
  <c r="BJ27" i="1"/>
  <c r="BI27" i="1"/>
  <c r="BL27" i="1" s="1"/>
  <c r="BH27" i="1"/>
  <c r="BK27" i="1" s="1"/>
  <c r="BG27" i="1"/>
  <c r="BF27" i="1"/>
  <c r="BM27" i="1" s="1"/>
  <c r="BE27" i="1"/>
  <c r="BD27" i="1"/>
  <c r="BJ26" i="1"/>
  <c r="BM26" i="1" s="1"/>
  <c r="BI26" i="1"/>
  <c r="BL26" i="1" s="1"/>
  <c r="BH26" i="1"/>
  <c r="BK26" i="1" s="1"/>
  <c r="BG26" i="1"/>
  <c r="BF26" i="1"/>
  <c r="BE26" i="1"/>
  <c r="BD26" i="1"/>
  <c r="BJ25" i="1"/>
  <c r="BI25" i="1"/>
  <c r="BL25" i="1" s="1"/>
  <c r="BH25" i="1"/>
  <c r="BK25" i="1" s="1"/>
  <c r="BG25" i="1"/>
  <c r="BF25" i="1"/>
  <c r="BM25" i="1" s="1"/>
  <c r="BE25" i="1"/>
  <c r="BD25" i="1"/>
  <c r="BJ24" i="1"/>
  <c r="BM24" i="1" s="1"/>
  <c r="BI24" i="1"/>
  <c r="BL24" i="1" s="1"/>
  <c r="BH24" i="1"/>
  <c r="BK24" i="1" s="1"/>
  <c r="BG24" i="1"/>
  <c r="BF24" i="1"/>
  <c r="BE24" i="1"/>
  <c r="BD24" i="1"/>
  <c r="BJ23" i="1"/>
  <c r="BM23" i="1" s="1"/>
  <c r="BI23" i="1"/>
  <c r="BL23" i="1" s="1"/>
  <c r="BH23" i="1"/>
  <c r="BK23" i="1" s="1"/>
  <c r="BG23" i="1"/>
  <c r="BF23" i="1"/>
  <c r="BE23" i="1"/>
  <c r="BD23" i="1"/>
  <c r="BJ22" i="1"/>
  <c r="BI22" i="1"/>
  <c r="BH22" i="1"/>
  <c r="BG22" i="1"/>
  <c r="BF22" i="1"/>
  <c r="BE22" i="1"/>
  <c r="BD22" i="1"/>
  <c r="BJ21" i="1"/>
  <c r="BI21" i="1"/>
  <c r="BL21" i="1" s="1"/>
  <c r="BH21" i="1"/>
  <c r="BK21" i="1" s="1"/>
  <c r="BG21" i="1"/>
  <c r="BF21" i="1"/>
  <c r="BE21" i="1"/>
  <c r="BD21" i="1"/>
  <c r="BJ20" i="1"/>
  <c r="BI20" i="1"/>
  <c r="BH20" i="1"/>
  <c r="BG20" i="1"/>
  <c r="BF20" i="1"/>
  <c r="BE20" i="1"/>
  <c r="BD20" i="1"/>
  <c r="BJ19" i="1"/>
  <c r="BI19" i="1"/>
  <c r="BH19" i="1"/>
  <c r="BG19" i="1"/>
  <c r="BF19" i="1"/>
  <c r="BE19" i="1"/>
  <c r="BD19" i="1"/>
  <c r="BJ18" i="1"/>
  <c r="BI18" i="1"/>
  <c r="BH18" i="1"/>
  <c r="BG18" i="1"/>
  <c r="BF18" i="1"/>
  <c r="BE18" i="1"/>
  <c r="BD18" i="1"/>
  <c r="BJ17" i="1"/>
  <c r="BI17" i="1"/>
  <c r="BH17" i="1"/>
  <c r="BG17" i="1"/>
  <c r="BF17" i="1"/>
  <c r="BE17" i="1"/>
  <c r="BD17" i="1"/>
  <c r="BJ16" i="1"/>
  <c r="BI16" i="1"/>
  <c r="BH16" i="1"/>
  <c r="BG16" i="1"/>
  <c r="BF16" i="1"/>
  <c r="BE16" i="1"/>
  <c r="BD16" i="1"/>
  <c r="BJ15" i="1"/>
  <c r="BI15" i="1"/>
  <c r="BH15" i="1"/>
  <c r="BG15" i="1"/>
  <c r="BF15" i="1"/>
  <c r="BE15" i="1"/>
  <c r="BD15" i="1"/>
  <c r="BJ14" i="1"/>
  <c r="BI14" i="1"/>
  <c r="BH14" i="1"/>
  <c r="BG14" i="1"/>
  <c r="BF14" i="1"/>
  <c r="BE14" i="1"/>
  <c r="BD14" i="1"/>
  <c r="BM12" i="1"/>
  <c r="BK12" i="1"/>
  <c r="BJ12" i="1"/>
  <c r="BI12" i="1"/>
  <c r="BL12" i="1" s="1"/>
  <c r="BH12" i="1"/>
  <c r="BG12" i="1"/>
  <c r="BF12" i="1"/>
  <c r="BE12" i="1"/>
  <c r="BD12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2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2" i="1"/>
  <c r="I99" i="1"/>
  <c r="I95" i="1"/>
  <c r="I91" i="1"/>
  <c r="I87" i="1"/>
  <c r="I79" i="1"/>
  <c r="I71" i="1"/>
  <c r="I67" i="1"/>
  <c r="I63" i="1"/>
  <c r="I59" i="1"/>
  <c r="I55" i="1"/>
  <c r="I51" i="1"/>
  <c r="I43" i="1"/>
  <c r="I35" i="1"/>
  <c r="I31" i="1"/>
  <c r="I27" i="1"/>
  <c r="I23" i="1"/>
  <c r="E106" i="1"/>
  <c r="E105" i="1"/>
  <c r="E104" i="1"/>
  <c r="E103" i="1"/>
  <c r="K103" i="1" s="1"/>
  <c r="E102" i="1"/>
  <c r="E101" i="1"/>
  <c r="E100" i="1"/>
  <c r="E99" i="1"/>
  <c r="E98" i="1"/>
  <c r="E97" i="1"/>
  <c r="E96" i="1"/>
  <c r="E95" i="1"/>
  <c r="K95" i="1" s="1"/>
  <c r="E94" i="1"/>
  <c r="E93" i="1"/>
  <c r="E92" i="1"/>
  <c r="E91" i="1"/>
  <c r="K91" i="1" s="1"/>
  <c r="E90" i="1"/>
  <c r="E89" i="1"/>
  <c r="E88" i="1"/>
  <c r="E87" i="1"/>
  <c r="K87" i="1" s="1"/>
  <c r="E86" i="1"/>
  <c r="E85" i="1"/>
  <c r="E84" i="1"/>
  <c r="E83" i="1"/>
  <c r="E82" i="1"/>
  <c r="E81" i="1"/>
  <c r="E80" i="1"/>
  <c r="E79" i="1"/>
  <c r="K79" i="1" s="1"/>
  <c r="E78" i="1"/>
  <c r="E77" i="1"/>
  <c r="E76" i="1"/>
  <c r="E75" i="1"/>
  <c r="K75" i="1" s="1"/>
  <c r="E74" i="1"/>
  <c r="E73" i="1"/>
  <c r="E72" i="1"/>
  <c r="E71" i="1"/>
  <c r="K71" i="1" s="1"/>
  <c r="E70" i="1"/>
  <c r="E69" i="1"/>
  <c r="E68" i="1"/>
  <c r="E67" i="1"/>
  <c r="E66" i="1"/>
  <c r="E65" i="1"/>
  <c r="E64" i="1"/>
  <c r="E63" i="1"/>
  <c r="K63" i="1" s="1"/>
  <c r="E62" i="1"/>
  <c r="E61" i="1"/>
  <c r="E60" i="1"/>
  <c r="E59" i="1"/>
  <c r="K59" i="1" s="1"/>
  <c r="E58" i="1"/>
  <c r="E57" i="1"/>
  <c r="E56" i="1"/>
  <c r="E55" i="1"/>
  <c r="K55" i="1" s="1"/>
  <c r="E54" i="1"/>
  <c r="E53" i="1"/>
  <c r="E52" i="1"/>
  <c r="E51" i="1"/>
  <c r="E50" i="1"/>
  <c r="E49" i="1"/>
  <c r="E48" i="1"/>
  <c r="E47" i="1"/>
  <c r="K47" i="1" s="1"/>
  <c r="E46" i="1"/>
  <c r="E45" i="1"/>
  <c r="E44" i="1"/>
  <c r="E43" i="1"/>
  <c r="K43" i="1" s="1"/>
  <c r="E42" i="1"/>
  <c r="E41" i="1"/>
  <c r="E40" i="1"/>
  <c r="E39" i="1"/>
  <c r="K39" i="1" s="1"/>
  <c r="E38" i="1"/>
  <c r="E37" i="1"/>
  <c r="E36" i="1"/>
  <c r="E35" i="1"/>
  <c r="E34" i="1"/>
  <c r="E33" i="1"/>
  <c r="E32" i="1"/>
  <c r="E31" i="1"/>
  <c r="K31" i="1" s="1"/>
  <c r="E30" i="1"/>
  <c r="E29" i="1"/>
  <c r="E28" i="1"/>
  <c r="E27" i="1"/>
  <c r="K27" i="1" s="1"/>
  <c r="E26" i="1"/>
  <c r="E25" i="1"/>
  <c r="E24" i="1"/>
  <c r="E23" i="1"/>
  <c r="K23" i="1" s="1"/>
  <c r="E22" i="1"/>
  <c r="E21" i="1"/>
  <c r="E20" i="1"/>
  <c r="E19" i="1"/>
  <c r="E18" i="1"/>
  <c r="E17" i="1"/>
  <c r="E16" i="1"/>
  <c r="E15" i="1"/>
  <c r="E14" i="1"/>
  <c r="E12" i="1"/>
  <c r="D106" i="1"/>
  <c r="D105" i="1"/>
  <c r="D104" i="1"/>
  <c r="K104" i="1" s="1"/>
  <c r="D103" i="1"/>
  <c r="D102" i="1"/>
  <c r="D101" i="1"/>
  <c r="D100" i="1"/>
  <c r="K100" i="1" s="1"/>
  <c r="D99" i="1"/>
  <c r="D98" i="1"/>
  <c r="D97" i="1"/>
  <c r="D96" i="1"/>
  <c r="K96" i="1" s="1"/>
  <c r="D95" i="1"/>
  <c r="D94" i="1"/>
  <c r="D93" i="1"/>
  <c r="D92" i="1"/>
  <c r="K92" i="1" s="1"/>
  <c r="D91" i="1"/>
  <c r="D90" i="1"/>
  <c r="D89" i="1"/>
  <c r="D88" i="1"/>
  <c r="K88" i="1" s="1"/>
  <c r="D87" i="1"/>
  <c r="D86" i="1"/>
  <c r="D85" i="1"/>
  <c r="D84" i="1"/>
  <c r="K84" i="1" s="1"/>
  <c r="D83" i="1"/>
  <c r="D82" i="1"/>
  <c r="D81" i="1"/>
  <c r="D80" i="1"/>
  <c r="K80" i="1" s="1"/>
  <c r="D79" i="1"/>
  <c r="D78" i="1"/>
  <c r="D77" i="1"/>
  <c r="D76" i="1"/>
  <c r="K76" i="1" s="1"/>
  <c r="D75" i="1"/>
  <c r="D74" i="1"/>
  <c r="D73" i="1"/>
  <c r="D72" i="1"/>
  <c r="K72" i="1" s="1"/>
  <c r="D71" i="1"/>
  <c r="D70" i="1"/>
  <c r="D69" i="1"/>
  <c r="D68" i="1"/>
  <c r="K68" i="1" s="1"/>
  <c r="D67" i="1"/>
  <c r="D66" i="1"/>
  <c r="D65" i="1"/>
  <c r="D64" i="1"/>
  <c r="K64" i="1" s="1"/>
  <c r="D63" i="1"/>
  <c r="D62" i="1"/>
  <c r="D61" i="1"/>
  <c r="D60" i="1"/>
  <c r="K60" i="1" s="1"/>
  <c r="D59" i="1"/>
  <c r="D58" i="1"/>
  <c r="D57" i="1"/>
  <c r="D56" i="1"/>
  <c r="K56" i="1" s="1"/>
  <c r="D55" i="1"/>
  <c r="D54" i="1"/>
  <c r="D53" i="1"/>
  <c r="D52" i="1"/>
  <c r="K52" i="1" s="1"/>
  <c r="D51" i="1"/>
  <c r="D50" i="1"/>
  <c r="D49" i="1"/>
  <c r="D48" i="1"/>
  <c r="K48" i="1" s="1"/>
  <c r="D47" i="1"/>
  <c r="D46" i="1"/>
  <c r="D45" i="1"/>
  <c r="D44" i="1"/>
  <c r="K44" i="1" s="1"/>
  <c r="D43" i="1"/>
  <c r="D42" i="1"/>
  <c r="D41" i="1"/>
  <c r="D40" i="1"/>
  <c r="K40" i="1" s="1"/>
  <c r="D39" i="1"/>
  <c r="D38" i="1"/>
  <c r="D37" i="1"/>
  <c r="D36" i="1"/>
  <c r="K36" i="1" s="1"/>
  <c r="D35" i="1"/>
  <c r="D34" i="1"/>
  <c r="D33" i="1"/>
  <c r="D32" i="1"/>
  <c r="K32" i="1" s="1"/>
  <c r="D31" i="1"/>
  <c r="D30" i="1"/>
  <c r="D29" i="1"/>
  <c r="D28" i="1"/>
  <c r="K28" i="1" s="1"/>
  <c r="D27" i="1"/>
  <c r="D26" i="1"/>
  <c r="D25" i="1"/>
  <c r="D24" i="1"/>
  <c r="K24" i="1" s="1"/>
  <c r="D23" i="1"/>
  <c r="D22" i="1"/>
  <c r="D21" i="1"/>
  <c r="D20" i="1"/>
  <c r="D19" i="1"/>
  <c r="D18" i="1"/>
  <c r="D17" i="1"/>
  <c r="D16" i="1"/>
  <c r="D15" i="1"/>
  <c r="D14" i="1"/>
  <c r="D12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2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I20" i="1" s="1"/>
  <c r="B19" i="1"/>
  <c r="B18" i="1"/>
  <c r="B17" i="1"/>
  <c r="B16" i="1"/>
  <c r="B15" i="1"/>
  <c r="B14" i="1"/>
  <c r="B12" i="1"/>
  <c r="K106" i="1"/>
  <c r="J106" i="1"/>
  <c r="I106" i="1"/>
  <c r="K105" i="1"/>
  <c r="J105" i="1"/>
  <c r="I105" i="1"/>
  <c r="J104" i="1"/>
  <c r="I104" i="1"/>
  <c r="J103" i="1"/>
  <c r="I103" i="1"/>
  <c r="K102" i="1"/>
  <c r="J102" i="1"/>
  <c r="I102" i="1"/>
  <c r="K101" i="1"/>
  <c r="J101" i="1"/>
  <c r="I101" i="1"/>
  <c r="J100" i="1"/>
  <c r="I100" i="1"/>
  <c r="K99" i="1"/>
  <c r="J99" i="1"/>
  <c r="K98" i="1"/>
  <c r="J98" i="1"/>
  <c r="I98" i="1"/>
  <c r="K97" i="1"/>
  <c r="J97" i="1"/>
  <c r="I97" i="1"/>
  <c r="J96" i="1"/>
  <c r="I96" i="1"/>
  <c r="J95" i="1"/>
  <c r="K94" i="1"/>
  <c r="J94" i="1"/>
  <c r="I94" i="1"/>
  <c r="K93" i="1"/>
  <c r="J93" i="1"/>
  <c r="I93" i="1"/>
  <c r="J92" i="1"/>
  <c r="I92" i="1"/>
  <c r="J91" i="1"/>
  <c r="K90" i="1"/>
  <c r="J90" i="1"/>
  <c r="I90" i="1"/>
  <c r="K89" i="1"/>
  <c r="J89" i="1"/>
  <c r="I89" i="1"/>
  <c r="J88" i="1"/>
  <c r="I88" i="1"/>
  <c r="J87" i="1"/>
  <c r="K86" i="1"/>
  <c r="J86" i="1"/>
  <c r="I86" i="1"/>
  <c r="K85" i="1"/>
  <c r="J85" i="1"/>
  <c r="I85" i="1"/>
  <c r="J84" i="1"/>
  <c r="I84" i="1"/>
  <c r="K83" i="1"/>
  <c r="J83" i="1"/>
  <c r="I83" i="1"/>
  <c r="K82" i="1"/>
  <c r="J82" i="1"/>
  <c r="I82" i="1"/>
  <c r="K81" i="1"/>
  <c r="J81" i="1"/>
  <c r="I81" i="1"/>
  <c r="J80" i="1"/>
  <c r="I80" i="1"/>
  <c r="J79" i="1"/>
  <c r="K78" i="1"/>
  <c r="J78" i="1"/>
  <c r="I78" i="1"/>
  <c r="K77" i="1"/>
  <c r="J77" i="1"/>
  <c r="I77" i="1"/>
  <c r="J76" i="1"/>
  <c r="I76" i="1"/>
  <c r="J75" i="1"/>
  <c r="I75" i="1"/>
  <c r="K74" i="1"/>
  <c r="J74" i="1"/>
  <c r="I74" i="1"/>
  <c r="K73" i="1"/>
  <c r="J73" i="1"/>
  <c r="I73" i="1"/>
  <c r="J72" i="1"/>
  <c r="I72" i="1"/>
  <c r="J71" i="1"/>
  <c r="K70" i="1"/>
  <c r="J70" i="1"/>
  <c r="I70" i="1"/>
  <c r="K69" i="1"/>
  <c r="J69" i="1"/>
  <c r="I69" i="1"/>
  <c r="J68" i="1"/>
  <c r="I68" i="1"/>
  <c r="K67" i="1"/>
  <c r="J67" i="1"/>
  <c r="K66" i="1"/>
  <c r="J66" i="1"/>
  <c r="I66" i="1"/>
  <c r="K65" i="1"/>
  <c r="J65" i="1"/>
  <c r="I65" i="1"/>
  <c r="J64" i="1"/>
  <c r="I64" i="1"/>
  <c r="J63" i="1"/>
  <c r="K62" i="1"/>
  <c r="J62" i="1"/>
  <c r="I62" i="1"/>
  <c r="K61" i="1"/>
  <c r="J61" i="1"/>
  <c r="I61" i="1"/>
  <c r="J60" i="1"/>
  <c r="I60" i="1"/>
  <c r="J59" i="1"/>
  <c r="K58" i="1"/>
  <c r="J58" i="1"/>
  <c r="I58" i="1"/>
  <c r="K57" i="1"/>
  <c r="J57" i="1"/>
  <c r="I57" i="1"/>
  <c r="J56" i="1"/>
  <c r="I56" i="1"/>
  <c r="J55" i="1"/>
  <c r="K54" i="1"/>
  <c r="J54" i="1"/>
  <c r="I54" i="1"/>
  <c r="K53" i="1"/>
  <c r="J53" i="1"/>
  <c r="I53" i="1"/>
  <c r="J52" i="1"/>
  <c r="I52" i="1"/>
  <c r="K51" i="1"/>
  <c r="J51" i="1"/>
  <c r="K50" i="1"/>
  <c r="J50" i="1"/>
  <c r="I50" i="1"/>
  <c r="K49" i="1"/>
  <c r="J49" i="1"/>
  <c r="I49" i="1"/>
  <c r="J48" i="1"/>
  <c r="I48" i="1"/>
  <c r="J47" i="1"/>
  <c r="I47" i="1"/>
  <c r="K46" i="1"/>
  <c r="J46" i="1"/>
  <c r="I46" i="1"/>
  <c r="K45" i="1"/>
  <c r="J45" i="1"/>
  <c r="I45" i="1"/>
  <c r="J44" i="1"/>
  <c r="I44" i="1"/>
  <c r="J43" i="1"/>
  <c r="K42" i="1"/>
  <c r="J42" i="1"/>
  <c r="I42" i="1"/>
  <c r="K41" i="1"/>
  <c r="J41" i="1"/>
  <c r="I41" i="1"/>
  <c r="J40" i="1"/>
  <c r="I40" i="1"/>
  <c r="J39" i="1"/>
  <c r="I39" i="1"/>
  <c r="K38" i="1"/>
  <c r="J38" i="1"/>
  <c r="I38" i="1"/>
  <c r="K37" i="1"/>
  <c r="J37" i="1"/>
  <c r="I37" i="1"/>
  <c r="J36" i="1"/>
  <c r="I36" i="1"/>
  <c r="K35" i="1"/>
  <c r="J35" i="1"/>
  <c r="K34" i="1"/>
  <c r="J34" i="1"/>
  <c r="I34" i="1"/>
  <c r="K33" i="1"/>
  <c r="J33" i="1"/>
  <c r="I33" i="1"/>
  <c r="J32" i="1"/>
  <c r="I32" i="1"/>
  <c r="J31" i="1"/>
  <c r="K30" i="1"/>
  <c r="J30" i="1"/>
  <c r="I30" i="1"/>
  <c r="K29" i="1"/>
  <c r="J29" i="1"/>
  <c r="I29" i="1"/>
  <c r="J28" i="1"/>
  <c r="I28" i="1"/>
  <c r="J27" i="1"/>
  <c r="K26" i="1"/>
  <c r="J26" i="1"/>
  <c r="I26" i="1"/>
  <c r="K25" i="1"/>
  <c r="J25" i="1"/>
  <c r="I25" i="1"/>
  <c r="J24" i="1"/>
  <c r="I24" i="1"/>
  <c r="J23" i="1"/>
  <c r="J22" i="1"/>
  <c r="I22" i="1"/>
  <c r="J21" i="1"/>
  <c r="I21" i="1"/>
  <c r="J20" i="1"/>
  <c r="J19" i="1"/>
  <c r="I19" i="1"/>
  <c r="J18" i="1"/>
  <c r="I18" i="1"/>
  <c r="J17" i="1"/>
  <c r="I17" i="1"/>
  <c r="J16" i="1"/>
  <c r="I16" i="1"/>
  <c r="J15" i="1"/>
  <c r="I15" i="1"/>
  <c r="J14" i="1"/>
  <c r="I14" i="1"/>
  <c r="K12" i="1"/>
  <c r="J12" i="1"/>
  <c r="I12" i="1"/>
  <c r="DO24" i="1" l="1"/>
  <c r="DM27" i="1"/>
  <c r="DO32" i="1"/>
  <c r="DM35" i="1"/>
  <c r="DO40" i="1"/>
  <c r="DM47" i="1"/>
  <c r="DM49" i="1"/>
  <c r="DM51" i="1"/>
  <c r="DM53" i="1"/>
  <c r="DM55" i="1"/>
  <c r="DM57" i="1"/>
  <c r="DM59" i="1"/>
  <c r="DM61" i="1"/>
  <c r="DM63" i="1"/>
  <c r="DM65" i="1"/>
  <c r="DM67" i="1"/>
  <c r="DM69" i="1"/>
  <c r="DM71" i="1"/>
  <c r="DM73" i="1"/>
  <c r="DM75" i="1"/>
  <c r="DM77" i="1"/>
  <c r="DM79" i="1"/>
  <c r="DM81" i="1"/>
  <c r="DM83" i="1"/>
  <c r="DM85" i="1"/>
  <c r="DM87" i="1"/>
  <c r="DM89" i="1"/>
  <c r="DM91" i="1"/>
  <c r="DM93" i="1"/>
  <c r="DM95" i="1"/>
  <c r="DM97" i="1"/>
  <c r="DM99" i="1"/>
  <c r="DM101" i="1"/>
  <c r="DM103" i="1"/>
  <c r="DM105" i="1"/>
  <c r="DM25" i="1"/>
  <c r="DO30" i="1"/>
  <c r="DM33" i="1"/>
  <c r="DO38" i="1"/>
  <c r="DM41" i="1"/>
  <c r="DM43" i="1"/>
  <c r="DM45" i="1"/>
  <c r="DM23" i="1"/>
  <c r="DO28" i="1"/>
  <c r="DM31" i="1"/>
  <c r="DO36" i="1"/>
  <c r="DM39" i="1"/>
  <c r="DO48" i="1"/>
  <c r="DO50" i="1"/>
  <c r="DO52" i="1"/>
  <c r="DO54" i="1"/>
  <c r="DO56" i="1"/>
  <c r="DO58" i="1"/>
  <c r="DO60" i="1"/>
  <c r="DO62" i="1"/>
  <c r="DO64" i="1"/>
  <c r="DO66" i="1"/>
  <c r="DO68" i="1"/>
  <c r="DO70" i="1"/>
  <c r="DO72" i="1"/>
  <c r="DO74" i="1"/>
  <c r="DO76" i="1"/>
  <c r="DO78" i="1"/>
  <c r="DO80" i="1"/>
  <c r="DO82" i="1"/>
  <c r="DO84" i="1"/>
  <c r="DO86" i="1"/>
  <c r="DO88" i="1"/>
  <c r="DO90" i="1"/>
  <c r="DO92" i="1"/>
  <c r="DO94" i="1"/>
  <c r="DO96" i="1"/>
  <c r="DO98" i="1"/>
  <c r="DO100" i="1"/>
  <c r="DO102" i="1"/>
  <c r="DO104" i="1"/>
  <c r="DO106" i="1"/>
  <c r="DO26" i="1"/>
  <c r="DM29" i="1"/>
  <c r="DO34" i="1"/>
  <c r="DM37" i="1"/>
  <c r="DO42" i="1"/>
  <c r="DO44" i="1"/>
  <c r="DO46" i="1"/>
  <c r="C11" i="2"/>
  <c r="D11" i="2"/>
  <c r="F11" i="2"/>
  <c r="G11" i="2"/>
  <c r="H11" i="2"/>
  <c r="J11" i="2"/>
  <c r="B11" i="2"/>
  <c r="J9" i="2"/>
  <c r="H9" i="2"/>
  <c r="G9" i="2"/>
  <c r="F9" i="2"/>
  <c r="C9" i="2"/>
  <c r="D9" i="2"/>
  <c r="B9" i="2"/>
  <c r="I7" i="2"/>
  <c r="I10" i="2"/>
  <c r="I8" i="2"/>
  <c r="E8" i="2"/>
  <c r="E10" i="2"/>
  <c r="E7" i="2"/>
</calcChain>
</file>

<file path=xl/sharedStrings.xml><?xml version="1.0" encoding="utf-8"?>
<sst xmlns="http://schemas.openxmlformats.org/spreadsheetml/2006/main" count="883" uniqueCount="129">
  <si>
    <t>Налоговые агенты - организации, ИП и ФЛ</t>
  </si>
  <si>
    <t>2016 год</t>
  </si>
  <si>
    <t>2017 год</t>
  </si>
  <si>
    <t>2018 год</t>
  </si>
  <si>
    <t>доначислено всего</t>
  </si>
  <si>
    <t>в том числе</t>
  </si>
  <si>
    <t>взыскано всего</t>
  </si>
  <si>
    <t>Эффективность всего</t>
  </si>
  <si>
    <t>КНП</t>
  </si>
  <si>
    <t>ВНП</t>
  </si>
  <si>
    <t>Налоговые агенты-организации</t>
  </si>
  <si>
    <t>ИП и др. лица, заним. част. практикой</t>
  </si>
  <si>
    <t>ФЛ не ИП и др. лица, заним. част. практикой</t>
  </si>
  <si>
    <t>ИП и ФЛ</t>
  </si>
  <si>
    <t>количество</t>
  </si>
  <si>
    <t>доначислено</t>
  </si>
  <si>
    <t>взыскано</t>
  </si>
  <si>
    <t>Эффективность</t>
  </si>
  <si>
    <t>Всего</t>
  </si>
  <si>
    <t>ИП и др. лица, заним. част.практикой</t>
  </si>
  <si>
    <t>ФЛ не ИП и др. лица, заним. част.практикой</t>
  </si>
  <si>
    <t>всего</t>
  </si>
  <si>
    <t>с нарушениями</t>
  </si>
  <si>
    <t>доля с нарушениями</t>
  </si>
  <si>
    <t>РОССИЙСКАЯ ФЕДЕРАЦИЯ</t>
  </si>
  <si>
    <t xml:space="preserve"> в том числе:</t>
  </si>
  <si>
    <t>МРИ ФНС России по КН N1</t>
  </si>
  <si>
    <t>МРИ ФНС России по КН N2</t>
  </si>
  <si>
    <t>МРИ ФНС России по КН N3</t>
  </si>
  <si>
    <t>МРИ ФНС России по КН N4</t>
  </si>
  <si>
    <t>МРИ ФНС России по КН N5</t>
  </si>
  <si>
    <t>МРИ ФНС России по КН N6</t>
  </si>
  <si>
    <t>МРИ ФНС России по КН N7</t>
  </si>
  <si>
    <t>МРИ ФНС России по КН N8</t>
  </si>
  <si>
    <t>МРИ ФНС России по КН N9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</si>
  <si>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</si>
  <si>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</si>
  <si>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</si>
  <si>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</si>
  <si>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</si>
  <si>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</si>
  <si>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</si>
  <si>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</si>
  <si>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</si>
  <si>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</si>
  <si>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</si>
  <si>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</si>
  <si>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</si>
  <si>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</si>
  <si>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</si>
  <si>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</si>
  <si>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</si>
  <si>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</si>
  <si>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Республика Карелия</t>
  </si>
  <si>
    <t>Республика Коми</t>
  </si>
  <si>
    <t>Архангельская область и Ненецкий АО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</si>
  <si>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</si>
  <si>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</si>
  <si>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</si>
  <si>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</si>
  <si>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</si>
  <si>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</si>
  <si>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</si>
  <si>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</si>
  <si>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</si>
  <si>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</si>
  <si>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</si>
  <si>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</si>
  <si>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</si>
  <si>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</si>
  <si>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</si>
  <si>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</si>
  <si>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</si>
  <si>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</si>
  <si>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</si>
  <si>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</si>
  <si>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</si>
  <si>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город Севастополь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</si>
  <si>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</si>
  <si>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</si>
  <si>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</si>
  <si>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</si>
  <si>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</si>
  <si>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</si>
  <si>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</si>
  <si>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</si>
  <si>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</si>
  <si>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</si>
  <si>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</si>
  <si>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</si>
  <si>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</si>
  <si>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</si>
  <si>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</si>
  <si>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</si>
  <si>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</si>
  <si>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</si>
  <si>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</si>
  <si>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</si>
  <si>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</si>
  <si>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</si>
  <si>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</si>
  <si>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</si>
  <si>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</si>
  <si>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</si>
  <si>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</si>
  <si>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</si>
  <si>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</si>
  <si>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</si>
  <si>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Бурятия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</si>
  <si>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</si>
  <si>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</si>
  <si>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</si>
  <si>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</si>
  <si>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</si>
  <si>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</si>
  <si>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</si>
  <si>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Забайкальский край</t>
  </si>
  <si>
    <t>Еврейская автономная область</t>
  </si>
  <si>
    <t>Чукотский АО</t>
  </si>
  <si>
    <t/>
  </si>
  <si>
    <t>Сведения о доначислении и взыскании НДФЛ в 2016-2018 годах</t>
  </si>
  <si>
    <t>тыс. рублей</t>
  </si>
  <si>
    <t>Доначислено</t>
  </si>
  <si>
    <t>кол-во проверок</t>
  </si>
  <si>
    <t>в т.ч. выявивших нарушений</t>
  </si>
  <si>
    <t>Доля проверок с нарушениями</t>
  </si>
  <si>
    <t>Доначислено всего</t>
  </si>
  <si>
    <t>темп</t>
  </si>
  <si>
    <t>Приложение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</si>
</sst>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18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3" borderId="0" xfId="0" applyFont="1" applyFill="1"/>
    <xf numFmtId="0" fontId="3" fillId="0" borderId="18" xfId="0" applyFont="1" applyBorder="1" applyAlignment="1">
      <alignment horizontal="left" wrapText="1"/>
    </xf>
    <xf numFmtId="3" fontId="2" fillId="0" borderId="10" xfId="0" applyNumberFormat="1" applyFont="1" applyBorder="1"/>
    <xf numFmtId="3" fontId="2" fillId="0" borderId="11" xfId="0" applyNumberFormat="1" applyFont="1" applyBorder="1"/>
    <xf numFmtId="164" fontId="2" fillId="2" borderId="11" xfId="1" applyNumberFormat="1" applyFont="1" applyFill="1" applyBorder="1"/>
    <xf numFmtId="164" fontId="2" fillId="2" borderId="12" xfId="1" applyNumberFormat="1" applyFont="1" applyFill="1" applyBorder="1"/>
    <xf numFmtId="0" fontId="3" fillId="0" borderId="18" xfId="0" applyFont="1" applyFill="1" applyBorder="1" applyAlignment="1">
      <alignment horizontal="left" wrapText="1"/>
    </xf>
    <xf numFmtId="3" fontId="2" fillId="0" borderId="10" xfId="0" applyNumberFormat="1" applyFont="1" applyFill="1" applyBorder="1"/>
    <xf numFmtId="3" fontId="2" fillId="0" borderId="11" xfId="0" applyNumberFormat="1" applyFont="1" applyFill="1" applyBorder="1"/>
    <xf numFmtId="164" fontId="2" fillId="0" borderId="11" xfId="1" applyNumberFormat="1" applyFont="1" applyFill="1" applyBorder="1"/>
    <xf numFmtId="164" fontId="2" fillId="0" borderId="12" xfId="1" applyNumberFormat="1" applyFont="1" applyFill="1" applyBorder="1"/>
    <xf numFmtId="0" fontId="2" fillId="0" borderId="0" xfId="0" applyFont="1" applyFill="1"/>
    <xf numFmtId="3" fontId="2" fillId="0" borderId="14" xfId="0" applyNumberFormat="1" applyFont="1" applyFill="1" applyBorder="1"/>
    <xf numFmtId="3" fontId="2" fillId="0" borderId="15" xfId="0" applyNumberFormat="1" applyFont="1" applyFill="1" applyBorder="1"/>
    <xf numFmtId="164" fontId="2" fillId="0" borderId="15" xfId="1" applyNumberFormat="1" applyFont="1" applyFill="1" applyBorder="1"/>
    <xf numFmtId="164" fontId="2" fillId="0" borderId="16" xfId="1" applyNumberFormat="1" applyFont="1" applyFill="1" applyBorder="1"/>
    <xf numFmtId="0" fontId="3" fillId="0" borderId="1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/>
    <xf numFmtId="165" fontId="4" fillId="0" borderId="11" xfId="0" applyNumberFormat="1" applyFont="1" applyBorder="1"/>
    <xf numFmtId="164" fontId="4" fillId="0" borderId="11" xfId="1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106"/>
  <sheetViews>
    <sheetView tabSelected="1" view="pageBreakPreview" zoomScaleNormal="100" zoomScaleSheetLayoutView="100" workbookViewId="0">
      <pane xSplit="1" ySplit="11" topLeftCell="B12" activePane="bottomRight" state="frozen"/>
      <selection pane="topRight" activeCell="B1" sqref="B1"/>
      <selection pane="bottomLeft" activeCell="A9" sqref="A9"/>
      <selection pane="bottomRight" activeCell="BK22" sqref="BK22:BL22"/>
    </sheetView>
  </sheetViews>
  <sheetFormatPr defaultRowHeight="12.75" x14ac:dyDescent="0.2"/>
  <cols>
    <col min="1" max="1" width="38.42578125" style="1" customWidth="1"/>
    <col min="2" max="2" width="10" style="1" customWidth="1"/>
    <col min="3" max="3" width="10.140625" style="1" customWidth="1"/>
    <col min="4" max="4" width="10.28515625" style="1" customWidth="1"/>
    <col min="5" max="5" width="10.140625" style="1" customWidth="1"/>
    <col min="6" max="7" width="10" style="1" customWidth="1"/>
    <col min="8" max="8" width="9" style="1" customWidth="1"/>
    <col min="9" max="9" width="9.28515625" style="1" customWidth="1"/>
    <col min="10" max="10" width="8.42578125" style="1" customWidth="1"/>
    <col min="11" max="11" width="7.140625" style="1" customWidth="1"/>
    <col min="12" max="12" width="9" style="1" customWidth="1"/>
    <col min="13" max="13" width="9.140625" style="1" bestFit="1" customWidth="1"/>
    <col min="14" max="14" width="9.140625" style="1"/>
    <col min="15" max="15" width="5.28515625" style="1" bestFit="1" customWidth="1"/>
    <col min="16" max="16" width="9.140625" style="1" bestFit="1" customWidth="1"/>
    <col min="17" max="17" width="9.140625" style="1"/>
    <col min="18" max="18" width="8" style="1" customWidth="1"/>
    <col min="19" max="20" width="9.140625" style="1"/>
    <col min="21" max="21" width="9.28515625" style="1" customWidth="1"/>
    <col min="22" max="23" width="9.140625" style="1"/>
    <col min="24" max="24" width="8.7109375" style="1" customWidth="1"/>
    <col min="25" max="27" width="10" style="1" customWidth="1"/>
    <col min="28" max="28" width="8.42578125" style="1" bestFit="1" customWidth="1"/>
    <col min="29" max="29" width="8.28515625" style="1" customWidth="1"/>
    <col min="30" max="30" width="8.140625" style="1" bestFit="1" customWidth="1"/>
    <col min="31" max="31" width="7.42578125" style="1" customWidth="1"/>
    <col min="32" max="32" width="8.7109375" style="1" customWidth="1"/>
    <col min="33" max="33" width="8.5703125" style="1" customWidth="1"/>
    <col min="34" max="34" width="7.28515625" style="1" customWidth="1"/>
    <col min="35" max="35" width="9.140625" style="1" bestFit="1" customWidth="1"/>
    <col min="36" max="36" width="9.140625" style="1"/>
    <col min="37" max="37" width="7.140625" style="1" customWidth="1"/>
    <col min="38" max="39" width="9.140625" style="1"/>
    <col min="40" max="40" width="5.28515625" style="1" bestFit="1" customWidth="1"/>
    <col min="41" max="42" width="9.140625" style="1"/>
    <col min="43" max="43" width="5.28515625" style="1" bestFit="1" customWidth="1"/>
    <col min="44" max="45" width="9.140625" style="1"/>
    <col min="46" max="46" width="10.7109375" style="1" customWidth="1"/>
    <col min="47" max="47" width="10.140625" style="1" customWidth="1"/>
    <col min="48" max="49" width="9.7109375" style="1" customWidth="1"/>
    <col min="50" max="50" width="10.5703125" style="1" customWidth="1"/>
    <col min="51" max="51" width="9.85546875" style="1" customWidth="1"/>
    <col min="52" max="52" width="8.140625" style="1" bestFit="1" customWidth="1"/>
    <col min="53" max="53" width="8.5703125" style="1" customWidth="1"/>
    <col min="54" max="54" width="9.140625" style="1" customWidth="1"/>
    <col min="55" max="55" width="8.140625" style="1" bestFit="1" customWidth="1"/>
    <col min="56" max="56" width="9.140625" style="1" customWidth="1"/>
    <col min="57" max="57" width="10.85546875" style="1" customWidth="1"/>
    <col min="58" max="58" width="9.5703125" style="1" customWidth="1"/>
    <col min="59" max="59" width="9" style="1" customWidth="1"/>
    <col min="60" max="60" width="9.85546875" style="1" customWidth="1"/>
    <col min="61" max="61" width="9.7109375" style="1" customWidth="1"/>
    <col min="62" max="62" width="8.140625" style="1" bestFit="1" customWidth="1"/>
    <col min="63" max="63" width="6.85546875" style="1" customWidth="1"/>
    <col min="64" max="64" width="8.28515625" style="1" customWidth="1"/>
    <col min="65" max="65" width="7" style="1" customWidth="1"/>
    <col min="66" max="66" width="9.85546875" style="1" customWidth="1"/>
    <col min="67" max="68" width="9.140625" style="1"/>
    <col min="69" max="69" width="9.5703125" style="1" customWidth="1"/>
    <col min="70" max="71" width="9.140625" style="1"/>
    <col min="72" max="72" width="7.7109375" style="1" customWidth="1"/>
    <col min="73" max="74" width="9.140625" style="1"/>
    <col min="75" max="75" width="8.28515625" style="1" customWidth="1"/>
    <col min="76" max="77" width="9.140625" style="1"/>
    <col min="78" max="78" width="9.140625" style="1" customWidth="1"/>
    <col min="79" max="81" width="8.42578125" style="1" customWidth="1"/>
    <col min="82" max="82" width="8.42578125" style="1" bestFit="1" customWidth="1"/>
    <col min="83" max="83" width="8.5703125" style="1" customWidth="1"/>
    <col min="84" max="84" width="8.140625" style="1" bestFit="1" customWidth="1"/>
    <col min="85" max="85" width="8.5703125" style="1" customWidth="1"/>
    <col min="86" max="86" width="6.85546875" style="1" customWidth="1"/>
    <col min="87" max="87" width="8.140625" style="1" bestFit="1" customWidth="1"/>
    <col min="88" max="88" width="7.140625" style="1" customWidth="1"/>
    <col min="89" max="90" width="9.140625" style="1"/>
    <col min="91" max="91" width="6.85546875" style="1" customWidth="1"/>
    <col min="92" max="93" width="9.140625" style="1"/>
    <col min="94" max="94" width="5.28515625" style="1" bestFit="1" customWidth="1"/>
    <col min="95" max="96" width="9.140625" style="1"/>
    <col min="97" max="97" width="5.28515625" style="1" bestFit="1" customWidth="1"/>
    <col min="98" max="99" width="9.140625" style="1"/>
    <col min="100" max="100" width="9.7109375" style="1" customWidth="1"/>
    <col min="101" max="101" width="10.42578125" style="1" customWidth="1"/>
    <col min="102" max="102" width="9.42578125" style="1" customWidth="1"/>
    <col min="103" max="103" width="9" style="1" customWidth="1"/>
    <col min="104" max="104" width="9.85546875" style="1" customWidth="1"/>
    <col min="105" max="105" width="9.5703125" style="1" customWidth="1"/>
    <col min="106" max="106" width="8.140625" style="1" bestFit="1" customWidth="1"/>
    <col min="107" max="108" width="7.85546875" style="1" customWidth="1"/>
    <col min="109" max="109" width="9.5703125" style="1" customWidth="1"/>
    <col min="110" max="110" width="9.28515625" style="1" customWidth="1"/>
    <col min="111" max="113" width="9.85546875" style="1" customWidth="1"/>
    <col min="114" max="114" width="9.7109375" style="1" customWidth="1"/>
    <col min="115" max="115" width="9.140625" style="1" customWidth="1"/>
    <col min="116" max="116" width="8.140625" style="1" bestFit="1" customWidth="1"/>
    <col min="117" max="117" width="8.85546875" style="1" customWidth="1"/>
    <col min="118" max="118" width="10" style="1" customWidth="1"/>
    <col min="119" max="119" width="8.140625" style="1" bestFit="1" customWidth="1"/>
    <col min="120" max="120" width="9.140625" style="1" customWidth="1"/>
    <col min="121" max="121" width="9.140625" style="1"/>
    <col min="122" max="122" width="7.140625" style="1" customWidth="1"/>
    <col min="123" max="123" width="9.42578125" style="1" customWidth="1"/>
    <col min="124" max="124" width="9.140625" style="1"/>
    <col min="125" max="125" width="7.7109375" style="1" customWidth="1"/>
    <col min="126" max="126" width="8.140625" style="1" customWidth="1"/>
    <col min="127" max="128" width="9.140625" style="1"/>
    <col min="129" max="129" width="8.5703125" style="1" customWidth="1"/>
    <col min="130" max="131" width="9.140625" style="1"/>
    <col min="132" max="132" width="9.42578125" style="1" customWidth="1"/>
    <col min="133" max="133" width="9.5703125" style="1" customWidth="1"/>
    <col min="134" max="135" width="8.85546875" style="1" customWidth="1"/>
    <col min="136" max="136" width="9.28515625" style="1" customWidth="1"/>
    <col min="137" max="137" width="10.42578125" style="1" customWidth="1"/>
    <col min="138" max="138" width="9" style="1" customWidth="1"/>
    <col min="139" max="141" width="7.7109375" style="1" customWidth="1"/>
    <col min="142" max="142" width="7.140625" style="1" customWidth="1"/>
    <col min="143" max="144" width="9.140625" style="1"/>
    <col min="145" max="145" width="7.28515625" style="1" customWidth="1"/>
    <col min="146" max="147" width="9.140625" style="1"/>
    <col min="148" max="148" width="5.28515625" style="1" bestFit="1" customWidth="1"/>
    <col min="149" max="150" width="9.140625" style="1"/>
    <col min="151" max="151" width="5.28515625" style="1" bestFit="1" customWidth="1"/>
    <col min="152" max="153" width="9.140625" style="1"/>
    <col min="154" max="154" width="9.140625" style="1" customWidth="1"/>
    <col min="155" max="157" width="9.28515625" style="1" customWidth="1"/>
    <col min="158" max="158" width="9" style="1" customWidth="1"/>
    <col min="159" max="159" width="9.28515625" style="1" customWidth="1"/>
    <col min="160" max="160" width="8.140625" style="1" bestFit="1" customWidth="1"/>
    <col min="161" max="162" width="8.85546875" style="1" customWidth="1"/>
    <col min="163" max="163" width="8.140625" style="1" bestFit="1" customWidth="1"/>
    <col min="164" max="16384" width="9.140625" style="1"/>
  </cols>
  <sheetData>
    <row r="1" spans="1:163" x14ac:dyDescent="0.2">
      <c r="I1" s="48" t="s">
        <v>128</v>
      </c>
      <c r="J1" s="48"/>
      <c r="K1" s="48"/>
    </row>
    <row r="3" spans="1:163" ht="15.75" x14ac:dyDescent="0.25">
      <c r="B3" s="49" t="s">
        <v>120</v>
      </c>
      <c r="C3" s="49"/>
      <c r="D3" s="49"/>
      <c r="E3" s="49"/>
      <c r="F3" s="49"/>
      <c r="G3" s="49"/>
      <c r="H3" s="49"/>
      <c r="I3" s="49"/>
      <c r="J3" s="49"/>
      <c r="K3" s="49"/>
    </row>
    <row r="5" spans="1:163" s="19" customFormat="1" ht="13.5" thickBot="1" x14ac:dyDescent="0.25">
      <c r="J5" s="50" t="s">
        <v>121</v>
      </c>
      <c r="K5" s="50"/>
    </row>
    <row r="6" spans="1:163" ht="13.5" thickBot="1" x14ac:dyDescent="0.25">
      <c r="A6" s="32" t="s">
        <v>0</v>
      </c>
      <c r="B6" s="35" t="s">
        <v>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7"/>
      <c r="BD6" s="35" t="s">
        <v>2</v>
      </c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8"/>
      <c r="DF6" s="35" t="s">
        <v>3</v>
      </c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8"/>
    </row>
    <row r="7" spans="1:163" ht="12.75" customHeight="1" x14ac:dyDescent="0.2">
      <c r="A7" s="33"/>
      <c r="B7" s="39" t="s">
        <v>4</v>
      </c>
      <c r="C7" s="42" t="s">
        <v>5</v>
      </c>
      <c r="D7" s="42"/>
      <c r="E7" s="42"/>
      <c r="F7" s="42" t="s">
        <v>6</v>
      </c>
      <c r="G7" s="42" t="s">
        <v>5</v>
      </c>
      <c r="H7" s="42"/>
      <c r="I7" s="42" t="s">
        <v>7</v>
      </c>
      <c r="J7" s="42" t="s">
        <v>5</v>
      </c>
      <c r="K7" s="45"/>
      <c r="L7" s="39" t="s">
        <v>8</v>
      </c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5"/>
      <c r="AH7" s="39" t="s">
        <v>9</v>
      </c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5"/>
      <c r="BD7" s="39" t="s">
        <v>4</v>
      </c>
      <c r="BE7" s="42" t="s">
        <v>5</v>
      </c>
      <c r="BF7" s="42"/>
      <c r="BG7" s="42"/>
      <c r="BH7" s="42" t="s">
        <v>6</v>
      </c>
      <c r="BI7" s="42" t="s">
        <v>5</v>
      </c>
      <c r="BJ7" s="42"/>
      <c r="BK7" s="42" t="s">
        <v>7</v>
      </c>
      <c r="BL7" s="42" t="s">
        <v>5</v>
      </c>
      <c r="BM7" s="45"/>
      <c r="BN7" s="39" t="s">
        <v>8</v>
      </c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5"/>
      <c r="CJ7" s="39" t="s">
        <v>9</v>
      </c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5"/>
      <c r="DF7" s="39" t="s">
        <v>4</v>
      </c>
      <c r="DG7" s="42" t="s">
        <v>5</v>
      </c>
      <c r="DH7" s="42"/>
      <c r="DI7" s="42"/>
      <c r="DJ7" s="42" t="s">
        <v>6</v>
      </c>
      <c r="DK7" s="42" t="s">
        <v>5</v>
      </c>
      <c r="DL7" s="42"/>
      <c r="DM7" s="42" t="s">
        <v>7</v>
      </c>
      <c r="DN7" s="42" t="s">
        <v>5</v>
      </c>
      <c r="DO7" s="45"/>
      <c r="DP7" s="39" t="s">
        <v>8</v>
      </c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5"/>
      <c r="EL7" s="39" t="s">
        <v>9</v>
      </c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5"/>
    </row>
    <row r="8" spans="1:163" ht="12.75" customHeight="1" x14ac:dyDescent="0.2">
      <c r="A8" s="33"/>
      <c r="B8" s="40"/>
      <c r="C8" s="43" t="s">
        <v>10</v>
      </c>
      <c r="D8" s="43" t="s">
        <v>11</v>
      </c>
      <c r="E8" s="43" t="s">
        <v>12</v>
      </c>
      <c r="F8" s="43"/>
      <c r="G8" s="43" t="s">
        <v>10</v>
      </c>
      <c r="H8" s="43" t="s">
        <v>13</v>
      </c>
      <c r="I8" s="43"/>
      <c r="J8" s="43" t="s">
        <v>10</v>
      </c>
      <c r="K8" s="46" t="s">
        <v>13</v>
      </c>
      <c r="L8" s="40" t="s">
        <v>14</v>
      </c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 t="s">
        <v>15</v>
      </c>
      <c r="Y8" s="43" t="s">
        <v>5</v>
      </c>
      <c r="Z8" s="43"/>
      <c r="AA8" s="43"/>
      <c r="AB8" s="43" t="s">
        <v>16</v>
      </c>
      <c r="AC8" s="43" t="s">
        <v>5</v>
      </c>
      <c r="AD8" s="43"/>
      <c r="AE8" s="43" t="s">
        <v>17</v>
      </c>
      <c r="AF8" s="43" t="s">
        <v>5</v>
      </c>
      <c r="AG8" s="46"/>
      <c r="AH8" s="40" t="s">
        <v>14</v>
      </c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 t="s">
        <v>15</v>
      </c>
      <c r="AU8" s="43" t="s">
        <v>5</v>
      </c>
      <c r="AV8" s="43"/>
      <c r="AW8" s="43"/>
      <c r="AX8" s="43" t="s">
        <v>16</v>
      </c>
      <c r="AY8" s="43" t="s">
        <v>5</v>
      </c>
      <c r="AZ8" s="43"/>
      <c r="BA8" s="43" t="s">
        <v>17</v>
      </c>
      <c r="BB8" s="43" t="s">
        <v>5</v>
      </c>
      <c r="BC8" s="46"/>
      <c r="BD8" s="40"/>
      <c r="BE8" s="43" t="s">
        <v>10</v>
      </c>
      <c r="BF8" s="43" t="s">
        <v>11</v>
      </c>
      <c r="BG8" s="43" t="s">
        <v>12</v>
      </c>
      <c r="BH8" s="43"/>
      <c r="BI8" s="43" t="s">
        <v>10</v>
      </c>
      <c r="BJ8" s="43" t="s">
        <v>13</v>
      </c>
      <c r="BK8" s="43"/>
      <c r="BL8" s="43" t="s">
        <v>10</v>
      </c>
      <c r="BM8" s="46" t="s">
        <v>13</v>
      </c>
      <c r="BN8" s="40" t="s">
        <v>14</v>
      </c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 t="s">
        <v>15</v>
      </c>
      <c r="CA8" s="43" t="s">
        <v>5</v>
      </c>
      <c r="CB8" s="43"/>
      <c r="CC8" s="43"/>
      <c r="CD8" s="43" t="s">
        <v>16</v>
      </c>
      <c r="CE8" s="43" t="s">
        <v>5</v>
      </c>
      <c r="CF8" s="43"/>
      <c r="CG8" s="43" t="s">
        <v>17</v>
      </c>
      <c r="CH8" s="43" t="s">
        <v>5</v>
      </c>
      <c r="CI8" s="46"/>
      <c r="CJ8" s="40" t="s">
        <v>14</v>
      </c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 t="s">
        <v>15</v>
      </c>
      <c r="CW8" s="43" t="s">
        <v>5</v>
      </c>
      <c r="CX8" s="43"/>
      <c r="CY8" s="43"/>
      <c r="CZ8" s="43" t="s">
        <v>16</v>
      </c>
      <c r="DA8" s="43" t="s">
        <v>5</v>
      </c>
      <c r="DB8" s="43"/>
      <c r="DC8" s="43" t="s">
        <v>17</v>
      </c>
      <c r="DD8" s="43" t="s">
        <v>5</v>
      </c>
      <c r="DE8" s="46"/>
      <c r="DF8" s="40"/>
      <c r="DG8" s="43" t="s">
        <v>10</v>
      </c>
      <c r="DH8" s="43" t="s">
        <v>11</v>
      </c>
      <c r="DI8" s="43" t="s">
        <v>12</v>
      </c>
      <c r="DJ8" s="43"/>
      <c r="DK8" s="43" t="s">
        <v>10</v>
      </c>
      <c r="DL8" s="43" t="s">
        <v>13</v>
      </c>
      <c r="DM8" s="43"/>
      <c r="DN8" s="43" t="s">
        <v>10</v>
      </c>
      <c r="DO8" s="46" t="s">
        <v>13</v>
      </c>
      <c r="DP8" s="40" t="s">
        <v>14</v>
      </c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 t="s">
        <v>15</v>
      </c>
      <c r="EC8" s="43" t="s">
        <v>5</v>
      </c>
      <c r="ED8" s="43"/>
      <c r="EE8" s="43"/>
      <c r="EF8" s="43" t="s">
        <v>16</v>
      </c>
      <c r="EG8" s="43" t="s">
        <v>5</v>
      </c>
      <c r="EH8" s="43"/>
      <c r="EI8" s="43" t="s">
        <v>17</v>
      </c>
      <c r="EJ8" s="43" t="s">
        <v>5</v>
      </c>
      <c r="EK8" s="46"/>
      <c r="EL8" s="40" t="s">
        <v>14</v>
      </c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 t="s">
        <v>15</v>
      </c>
      <c r="EY8" s="43" t="s">
        <v>5</v>
      </c>
      <c r="EZ8" s="43"/>
      <c r="FA8" s="43"/>
      <c r="FB8" s="43" t="s">
        <v>16</v>
      </c>
      <c r="FC8" s="43" t="s">
        <v>5</v>
      </c>
      <c r="FD8" s="43"/>
      <c r="FE8" s="43" t="s">
        <v>17</v>
      </c>
      <c r="FF8" s="43" t="s">
        <v>5</v>
      </c>
      <c r="FG8" s="46"/>
    </row>
    <row r="9" spans="1:163" ht="12.75" customHeight="1" x14ac:dyDescent="0.2">
      <c r="A9" s="33"/>
      <c r="B9" s="40"/>
      <c r="C9" s="43"/>
      <c r="D9" s="43"/>
      <c r="E9" s="43"/>
      <c r="F9" s="43"/>
      <c r="G9" s="43"/>
      <c r="H9" s="43"/>
      <c r="I9" s="43"/>
      <c r="J9" s="43"/>
      <c r="K9" s="46"/>
      <c r="L9" s="40" t="s">
        <v>18</v>
      </c>
      <c r="M9" s="43"/>
      <c r="N9" s="43"/>
      <c r="O9" s="43" t="s">
        <v>10</v>
      </c>
      <c r="P9" s="43"/>
      <c r="Q9" s="43"/>
      <c r="R9" s="43" t="s">
        <v>19</v>
      </c>
      <c r="S9" s="43"/>
      <c r="T9" s="43"/>
      <c r="U9" s="43" t="s">
        <v>20</v>
      </c>
      <c r="V9" s="43"/>
      <c r="W9" s="43"/>
      <c r="X9" s="43"/>
      <c r="Y9" s="43" t="s">
        <v>10</v>
      </c>
      <c r="Z9" s="43" t="s">
        <v>11</v>
      </c>
      <c r="AA9" s="43" t="s">
        <v>12</v>
      </c>
      <c r="AB9" s="43"/>
      <c r="AC9" s="43" t="s">
        <v>10</v>
      </c>
      <c r="AD9" s="43" t="s">
        <v>13</v>
      </c>
      <c r="AE9" s="43"/>
      <c r="AF9" s="43" t="s">
        <v>10</v>
      </c>
      <c r="AG9" s="46" t="s">
        <v>13</v>
      </c>
      <c r="AH9" s="40" t="s">
        <v>18</v>
      </c>
      <c r="AI9" s="43"/>
      <c r="AJ9" s="43"/>
      <c r="AK9" s="43" t="s">
        <v>10</v>
      </c>
      <c r="AL9" s="43"/>
      <c r="AM9" s="43"/>
      <c r="AN9" s="43" t="s">
        <v>19</v>
      </c>
      <c r="AO9" s="43"/>
      <c r="AP9" s="43"/>
      <c r="AQ9" s="43" t="s">
        <v>20</v>
      </c>
      <c r="AR9" s="43"/>
      <c r="AS9" s="43"/>
      <c r="AT9" s="43"/>
      <c r="AU9" s="43" t="s">
        <v>10</v>
      </c>
      <c r="AV9" s="43" t="s">
        <v>11</v>
      </c>
      <c r="AW9" s="43" t="s">
        <v>12</v>
      </c>
      <c r="AX9" s="43"/>
      <c r="AY9" s="43" t="s">
        <v>10</v>
      </c>
      <c r="AZ9" s="43" t="s">
        <v>13</v>
      </c>
      <c r="BA9" s="43"/>
      <c r="BB9" s="43" t="s">
        <v>10</v>
      </c>
      <c r="BC9" s="46" t="s">
        <v>13</v>
      </c>
      <c r="BD9" s="40"/>
      <c r="BE9" s="43"/>
      <c r="BF9" s="43"/>
      <c r="BG9" s="43"/>
      <c r="BH9" s="43"/>
      <c r="BI9" s="43"/>
      <c r="BJ9" s="43"/>
      <c r="BK9" s="43"/>
      <c r="BL9" s="43"/>
      <c r="BM9" s="46"/>
      <c r="BN9" s="40" t="s">
        <v>18</v>
      </c>
      <c r="BO9" s="43"/>
      <c r="BP9" s="43"/>
      <c r="BQ9" s="43" t="s">
        <v>10</v>
      </c>
      <c r="BR9" s="43"/>
      <c r="BS9" s="43"/>
      <c r="BT9" s="43" t="s">
        <v>19</v>
      </c>
      <c r="BU9" s="43"/>
      <c r="BV9" s="43"/>
      <c r="BW9" s="43" t="s">
        <v>20</v>
      </c>
      <c r="BX9" s="43"/>
      <c r="BY9" s="43"/>
      <c r="BZ9" s="43"/>
      <c r="CA9" s="43" t="s">
        <v>10</v>
      </c>
      <c r="CB9" s="43" t="s">
        <v>11</v>
      </c>
      <c r="CC9" s="43" t="s">
        <v>12</v>
      </c>
      <c r="CD9" s="43"/>
      <c r="CE9" s="43" t="s">
        <v>10</v>
      </c>
      <c r="CF9" s="43" t="s">
        <v>13</v>
      </c>
      <c r="CG9" s="43"/>
      <c r="CH9" s="43" t="s">
        <v>10</v>
      </c>
      <c r="CI9" s="46" t="s">
        <v>13</v>
      </c>
      <c r="CJ9" s="40" t="s">
        <v>18</v>
      </c>
      <c r="CK9" s="43"/>
      <c r="CL9" s="43"/>
      <c r="CM9" s="43" t="s">
        <v>10</v>
      </c>
      <c r="CN9" s="43"/>
      <c r="CO9" s="43"/>
      <c r="CP9" s="43" t="s">
        <v>19</v>
      </c>
      <c r="CQ9" s="43"/>
      <c r="CR9" s="43"/>
      <c r="CS9" s="43" t="s">
        <v>20</v>
      </c>
      <c r="CT9" s="43"/>
      <c r="CU9" s="43"/>
      <c r="CV9" s="43"/>
      <c r="CW9" s="43" t="s">
        <v>10</v>
      </c>
      <c r="CX9" s="43" t="s">
        <v>11</v>
      </c>
      <c r="CY9" s="43" t="s">
        <v>12</v>
      </c>
      <c r="CZ9" s="43"/>
      <c r="DA9" s="43" t="s">
        <v>10</v>
      </c>
      <c r="DB9" s="43" t="s">
        <v>13</v>
      </c>
      <c r="DC9" s="43"/>
      <c r="DD9" s="43" t="s">
        <v>10</v>
      </c>
      <c r="DE9" s="46" t="s">
        <v>13</v>
      </c>
      <c r="DF9" s="40"/>
      <c r="DG9" s="43"/>
      <c r="DH9" s="43"/>
      <c r="DI9" s="43"/>
      <c r="DJ9" s="43"/>
      <c r="DK9" s="43"/>
      <c r="DL9" s="43"/>
      <c r="DM9" s="43"/>
      <c r="DN9" s="43"/>
      <c r="DO9" s="46"/>
      <c r="DP9" s="40" t="s">
        <v>18</v>
      </c>
      <c r="DQ9" s="43"/>
      <c r="DR9" s="43"/>
      <c r="DS9" s="43" t="s">
        <v>10</v>
      </c>
      <c r="DT9" s="43"/>
      <c r="DU9" s="43"/>
      <c r="DV9" s="43" t="s">
        <v>19</v>
      </c>
      <c r="DW9" s="43"/>
      <c r="DX9" s="43"/>
      <c r="DY9" s="43" t="s">
        <v>20</v>
      </c>
      <c r="DZ9" s="43"/>
      <c r="EA9" s="43"/>
      <c r="EB9" s="43"/>
      <c r="EC9" s="43" t="s">
        <v>10</v>
      </c>
      <c r="ED9" s="43" t="s">
        <v>11</v>
      </c>
      <c r="EE9" s="43" t="s">
        <v>12</v>
      </c>
      <c r="EF9" s="43"/>
      <c r="EG9" s="43" t="s">
        <v>10</v>
      </c>
      <c r="EH9" s="43" t="s">
        <v>13</v>
      </c>
      <c r="EI9" s="43"/>
      <c r="EJ9" s="43" t="s">
        <v>10</v>
      </c>
      <c r="EK9" s="46" t="s">
        <v>13</v>
      </c>
      <c r="EL9" s="40" t="s">
        <v>18</v>
      </c>
      <c r="EM9" s="43"/>
      <c r="EN9" s="43"/>
      <c r="EO9" s="43" t="s">
        <v>10</v>
      </c>
      <c r="EP9" s="43"/>
      <c r="EQ9" s="43"/>
      <c r="ER9" s="43" t="s">
        <v>19</v>
      </c>
      <c r="ES9" s="43"/>
      <c r="ET9" s="43"/>
      <c r="EU9" s="43" t="s">
        <v>20</v>
      </c>
      <c r="EV9" s="43"/>
      <c r="EW9" s="43"/>
      <c r="EX9" s="43"/>
      <c r="EY9" s="43" t="s">
        <v>10</v>
      </c>
      <c r="EZ9" s="43" t="s">
        <v>11</v>
      </c>
      <c r="FA9" s="43" t="s">
        <v>12</v>
      </c>
      <c r="FB9" s="43"/>
      <c r="FC9" s="43" t="s">
        <v>10</v>
      </c>
      <c r="FD9" s="43" t="s">
        <v>13</v>
      </c>
      <c r="FE9" s="43"/>
      <c r="FF9" s="43" t="s">
        <v>10</v>
      </c>
      <c r="FG9" s="46" t="s">
        <v>13</v>
      </c>
    </row>
    <row r="10" spans="1:163" ht="41.25" customHeight="1" thickBot="1" x14ac:dyDescent="0.25">
      <c r="A10" s="34"/>
      <c r="B10" s="41"/>
      <c r="C10" s="44"/>
      <c r="D10" s="44"/>
      <c r="E10" s="44"/>
      <c r="F10" s="44"/>
      <c r="G10" s="44"/>
      <c r="H10" s="44"/>
      <c r="I10" s="44"/>
      <c r="J10" s="44"/>
      <c r="K10" s="47"/>
      <c r="L10" s="2" t="s">
        <v>21</v>
      </c>
      <c r="M10" s="3" t="s">
        <v>22</v>
      </c>
      <c r="N10" s="3" t="s">
        <v>23</v>
      </c>
      <c r="O10" s="3" t="s">
        <v>21</v>
      </c>
      <c r="P10" s="3" t="s">
        <v>22</v>
      </c>
      <c r="Q10" s="3" t="s">
        <v>23</v>
      </c>
      <c r="R10" s="3" t="s">
        <v>21</v>
      </c>
      <c r="S10" s="3" t="s">
        <v>22</v>
      </c>
      <c r="T10" s="3" t="s">
        <v>23</v>
      </c>
      <c r="U10" s="3" t="s">
        <v>21</v>
      </c>
      <c r="V10" s="3" t="s">
        <v>22</v>
      </c>
      <c r="W10" s="3" t="s">
        <v>23</v>
      </c>
      <c r="X10" s="44"/>
      <c r="Y10" s="44"/>
      <c r="Z10" s="44"/>
      <c r="AA10" s="44"/>
      <c r="AB10" s="44"/>
      <c r="AC10" s="44"/>
      <c r="AD10" s="44"/>
      <c r="AE10" s="44"/>
      <c r="AF10" s="44"/>
      <c r="AG10" s="47"/>
      <c r="AH10" s="2" t="s">
        <v>21</v>
      </c>
      <c r="AI10" s="3" t="s">
        <v>22</v>
      </c>
      <c r="AJ10" s="3" t="s">
        <v>23</v>
      </c>
      <c r="AK10" s="3" t="s">
        <v>21</v>
      </c>
      <c r="AL10" s="3" t="s">
        <v>22</v>
      </c>
      <c r="AM10" s="3" t="s">
        <v>23</v>
      </c>
      <c r="AN10" s="3" t="s">
        <v>21</v>
      </c>
      <c r="AO10" s="3" t="s">
        <v>22</v>
      </c>
      <c r="AP10" s="3" t="s">
        <v>23</v>
      </c>
      <c r="AQ10" s="3" t="s">
        <v>21</v>
      </c>
      <c r="AR10" s="3" t="s">
        <v>22</v>
      </c>
      <c r="AS10" s="3" t="s">
        <v>23</v>
      </c>
      <c r="AT10" s="44"/>
      <c r="AU10" s="44"/>
      <c r="AV10" s="44"/>
      <c r="AW10" s="44"/>
      <c r="AX10" s="44"/>
      <c r="AY10" s="44"/>
      <c r="AZ10" s="44"/>
      <c r="BA10" s="44"/>
      <c r="BB10" s="44"/>
      <c r="BC10" s="47"/>
      <c r="BD10" s="41"/>
      <c r="BE10" s="44"/>
      <c r="BF10" s="44"/>
      <c r="BG10" s="44"/>
      <c r="BH10" s="44"/>
      <c r="BI10" s="44"/>
      <c r="BJ10" s="44"/>
      <c r="BK10" s="44"/>
      <c r="BL10" s="44"/>
      <c r="BM10" s="47"/>
      <c r="BN10" s="2" t="s">
        <v>21</v>
      </c>
      <c r="BO10" s="3" t="s">
        <v>22</v>
      </c>
      <c r="BP10" s="3" t="s">
        <v>23</v>
      </c>
      <c r="BQ10" s="3" t="s">
        <v>21</v>
      </c>
      <c r="BR10" s="3" t="s">
        <v>22</v>
      </c>
      <c r="BS10" s="3" t="s">
        <v>23</v>
      </c>
      <c r="BT10" s="3" t="s">
        <v>21</v>
      </c>
      <c r="BU10" s="3" t="s">
        <v>22</v>
      </c>
      <c r="BV10" s="3" t="s">
        <v>23</v>
      </c>
      <c r="BW10" s="3" t="s">
        <v>21</v>
      </c>
      <c r="BX10" s="3" t="s">
        <v>22</v>
      </c>
      <c r="BY10" s="3" t="s">
        <v>23</v>
      </c>
      <c r="BZ10" s="44"/>
      <c r="CA10" s="44"/>
      <c r="CB10" s="44"/>
      <c r="CC10" s="44"/>
      <c r="CD10" s="44"/>
      <c r="CE10" s="44"/>
      <c r="CF10" s="44"/>
      <c r="CG10" s="44"/>
      <c r="CH10" s="44"/>
      <c r="CI10" s="47"/>
      <c r="CJ10" s="2" t="s">
        <v>21</v>
      </c>
      <c r="CK10" s="3" t="s">
        <v>22</v>
      </c>
      <c r="CL10" s="3" t="s">
        <v>23</v>
      </c>
      <c r="CM10" s="3" t="s">
        <v>21</v>
      </c>
      <c r="CN10" s="3" t="s">
        <v>22</v>
      </c>
      <c r="CO10" s="3" t="s">
        <v>23</v>
      </c>
      <c r="CP10" s="3" t="s">
        <v>21</v>
      </c>
      <c r="CQ10" s="3" t="s">
        <v>22</v>
      </c>
      <c r="CR10" s="3" t="s">
        <v>23</v>
      </c>
      <c r="CS10" s="3" t="s">
        <v>21</v>
      </c>
      <c r="CT10" s="3" t="s">
        <v>22</v>
      </c>
      <c r="CU10" s="3" t="s">
        <v>23</v>
      </c>
      <c r="CV10" s="44"/>
      <c r="CW10" s="44"/>
      <c r="CX10" s="44"/>
      <c r="CY10" s="44"/>
      <c r="CZ10" s="44"/>
      <c r="DA10" s="44"/>
      <c r="DB10" s="44"/>
      <c r="DC10" s="44"/>
      <c r="DD10" s="44"/>
      <c r="DE10" s="47"/>
      <c r="DF10" s="41"/>
      <c r="DG10" s="44"/>
      <c r="DH10" s="44"/>
      <c r="DI10" s="44"/>
      <c r="DJ10" s="44"/>
      <c r="DK10" s="44"/>
      <c r="DL10" s="44"/>
      <c r="DM10" s="44"/>
      <c r="DN10" s="44"/>
      <c r="DO10" s="47"/>
      <c r="DP10" s="2" t="s">
        <v>21</v>
      </c>
      <c r="DQ10" s="3" t="s">
        <v>22</v>
      </c>
      <c r="DR10" s="3" t="s">
        <v>23</v>
      </c>
      <c r="DS10" s="3" t="s">
        <v>21</v>
      </c>
      <c r="DT10" s="3" t="s">
        <v>22</v>
      </c>
      <c r="DU10" s="3" t="s">
        <v>23</v>
      </c>
      <c r="DV10" s="3" t="s">
        <v>21</v>
      </c>
      <c r="DW10" s="3" t="s">
        <v>22</v>
      </c>
      <c r="DX10" s="3" t="s">
        <v>23</v>
      </c>
      <c r="DY10" s="3" t="s">
        <v>21</v>
      </c>
      <c r="DZ10" s="3" t="s">
        <v>22</v>
      </c>
      <c r="EA10" s="3" t="s">
        <v>23</v>
      </c>
      <c r="EB10" s="44"/>
      <c r="EC10" s="44"/>
      <c r="ED10" s="44"/>
      <c r="EE10" s="44"/>
      <c r="EF10" s="44"/>
      <c r="EG10" s="44"/>
      <c r="EH10" s="44"/>
      <c r="EI10" s="44"/>
      <c r="EJ10" s="44"/>
      <c r="EK10" s="47"/>
      <c r="EL10" s="2" t="s">
        <v>21</v>
      </c>
      <c r="EM10" s="3" t="s">
        <v>22</v>
      </c>
      <c r="EN10" s="3" t="s">
        <v>23</v>
      </c>
      <c r="EO10" s="3" t="s">
        <v>21</v>
      </c>
      <c r="EP10" s="3" t="s">
        <v>22</v>
      </c>
      <c r="EQ10" s="3" t="s">
        <v>23</v>
      </c>
      <c r="ER10" s="3" t="s">
        <v>21</v>
      </c>
      <c r="ES10" s="3" t="s">
        <v>22</v>
      </c>
      <c r="ET10" s="3" t="s">
        <v>23</v>
      </c>
      <c r="EU10" s="3" t="s">
        <v>21</v>
      </c>
      <c r="EV10" s="3" t="s">
        <v>22</v>
      </c>
      <c r="EW10" s="3" t="s">
        <v>23</v>
      </c>
      <c r="EX10" s="44"/>
      <c r="EY10" s="44"/>
      <c r="EZ10" s="44"/>
      <c r="FA10" s="44"/>
      <c r="FB10" s="44"/>
      <c r="FC10" s="44"/>
      <c r="FD10" s="44"/>
      <c r="FE10" s="44"/>
      <c r="FF10" s="44"/>
      <c r="FG10" s="47"/>
    </row>
    <row r="11" spans="1:163" s="8" customFormat="1" x14ac:dyDescent="0.2">
      <c r="A11" s="4"/>
      <c r="B11" s="5"/>
      <c r="C11" s="6"/>
      <c r="D11" s="6"/>
      <c r="E11" s="6"/>
      <c r="F11" s="6"/>
      <c r="G11" s="6"/>
      <c r="H11" s="6"/>
      <c r="I11" s="6"/>
      <c r="J11" s="6"/>
      <c r="K11" s="7"/>
      <c r="L11" s="5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  <c r="AH11" s="5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7"/>
      <c r="BD11" s="5"/>
      <c r="BE11" s="6"/>
      <c r="BF11" s="6"/>
      <c r="BG11" s="6"/>
      <c r="BH11" s="6"/>
      <c r="BI11" s="6"/>
      <c r="BJ11" s="6"/>
      <c r="BK11" s="6"/>
      <c r="BL11" s="6"/>
      <c r="BM11" s="7"/>
      <c r="BN11" s="5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7"/>
      <c r="CJ11" s="5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7"/>
      <c r="DF11" s="5"/>
      <c r="DG11" s="6"/>
      <c r="DH11" s="6"/>
      <c r="DI11" s="6"/>
      <c r="DJ11" s="6"/>
      <c r="DK11" s="6"/>
      <c r="DL11" s="6"/>
      <c r="DM11" s="6"/>
      <c r="DN11" s="6"/>
      <c r="DO11" s="7"/>
      <c r="DP11" s="5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7"/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7"/>
    </row>
    <row r="12" spans="1:163" ht="15" x14ac:dyDescent="0.25">
      <c r="A12" s="9" t="s">
        <v>24</v>
      </c>
      <c r="B12" s="10">
        <f>X12+AT12</f>
        <v>39058057</v>
      </c>
      <c r="C12" s="11">
        <f>Y12+AU12</f>
        <v>31884676</v>
      </c>
      <c r="D12" s="11">
        <f>Z12+AV12</f>
        <v>3716461</v>
      </c>
      <c r="E12" s="11">
        <f>AA12+AW12</f>
        <v>3456920</v>
      </c>
      <c r="F12" s="11">
        <f>AB12+AX12</f>
        <v>28208785</v>
      </c>
      <c r="G12" s="11">
        <f>AC12+AY12</f>
        <v>25253314</v>
      </c>
      <c r="H12" s="11">
        <f>AD12+AZ12</f>
        <v>2955471</v>
      </c>
      <c r="I12" s="12">
        <f>F12/B12</f>
        <v>0.72222704268161619</v>
      </c>
      <c r="J12" s="12">
        <f>G12/C12</f>
        <v>0.7920204050372035</v>
      </c>
      <c r="K12" s="13">
        <f>H12/(D12+E12)</f>
        <v>0.41200530126588841</v>
      </c>
      <c r="L12" s="10">
        <v>2393466</v>
      </c>
      <c r="M12" s="11">
        <v>438628</v>
      </c>
      <c r="N12" s="12">
        <v>0.18326059363283206</v>
      </c>
      <c r="O12" s="11">
        <v>0</v>
      </c>
      <c r="P12" s="11">
        <v>0</v>
      </c>
      <c r="Q12" s="12" t="s">
        <v>119</v>
      </c>
      <c r="R12" s="11">
        <v>255207</v>
      </c>
      <c r="S12" s="11">
        <v>90186</v>
      </c>
      <c r="T12" s="12">
        <v>0.35338372380067945</v>
      </c>
      <c r="U12" s="11">
        <v>2138259</v>
      </c>
      <c r="V12" s="11">
        <v>348442</v>
      </c>
      <c r="W12" s="12">
        <v>0.16295593751739149</v>
      </c>
      <c r="X12" s="11">
        <v>2117401</v>
      </c>
      <c r="Y12" s="11">
        <v>0</v>
      </c>
      <c r="Z12" s="11">
        <v>739930</v>
      </c>
      <c r="AA12" s="11">
        <v>1377471</v>
      </c>
      <c r="AB12" s="11">
        <v>1394478</v>
      </c>
      <c r="AC12" s="11">
        <v>0</v>
      </c>
      <c r="AD12" s="11">
        <v>1394478</v>
      </c>
      <c r="AE12" s="12">
        <v>0.65858002333993415</v>
      </c>
      <c r="AF12" s="12" t="s">
        <v>119</v>
      </c>
      <c r="AG12" s="13">
        <v>0.65858002333993415</v>
      </c>
      <c r="AH12" s="10">
        <v>25168</v>
      </c>
      <c r="AI12" s="11">
        <v>16819</v>
      </c>
      <c r="AJ12" s="12">
        <v>0.66826923076923073</v>
      </c>
      <c r="AK12" s="11">
        <v>22074</v>
      </c>
      <c r="AL12" s="11">
        <v>14306</v>
      </c>
      <c r="AM12" s="12">
        <v>0.6480927788348283</v>
      </c>
      <c r="AN12" s="11">
        <v>1998</v>
      </c>
      <c r="AO12" s="11">
        <v>1559</v>
      </c>
      <c r="AP12" s="12">
        <v>0.78028028028028029</v>
      </c>
      <c r="AQ12" s="11">
        <v>1096</v>
      </c>
      <c r="AR12" s="11">
        <v>954</v>
      </c>
      <c r="AS12" s="12">
        <v>0.87043795620437958</v>
      </c>
      <c r="AT12" s="11">
        <v>36940656</v>
      </c>
      <c r="AU12" s="11">
        <v>31884676</v>
      </c>
      <c r="AV12" s="11">
        <v>2976531</v>
      </c>
      <c r="AW12" s="11">
        <v>2079449</v>
      </c>
      <c r="AX12" s="11">
        <v>26814307</v>
      </c>
      <c r="AY12" s="11">
        <v>25253314</v>
      </c>
      <c r="AZ12" s="11">
        <v>1560993</v>
      </c>
      <c r="BA12" s="12">
        <v>0.72587522538852589</v>
      </c>
      <c r="BB12" s="12">
        <v>0.7920204050372035</v>
      </c>
      <c r="BC12" s="13">
        <v>0.30874192540318596</v>
      </c>
      <c r="BD12" s="10">
        <f>BZ12+CV12</f>
        <v>28176819</v>
      </c>
      <c r="BE12" s="11">
        <f>CA12+CW12</f>
        <v>22724453</v>
      </c>
      <c r="BF12" s="11">
        <f>CB12+CX12</f>
        <v>2737154</v>
      </c>
      <c r="BG12" s="11">
        <f>CC12+CY12</f>
        <v>2715212</v>
      </c>
      <c r="BH12" s="11">
        <f>CD12+CZ12</f>
        <v>19503069</v>
      </c>
      <c r="BI12" s="11">
        <f>CE12+DA12</f>
        <v>17099828</v>
      </c>
      <c r="BJ12" s="11">
        <f>CF12+DB12</f>
        <v>2403241</v>
      </c>
      <c r="BK12" s="12">
        <f>BH12/BD12</f>
        <v>0.69216716762811303</v>
      </c>
      <c r="BL12" s="12">
        <f>BI12/BE12</f>
        <v>0.75248579140716831</v>
      </c>
      <c r="BM12" s="13">
        <f>BJ12/(BF12+BG12)</f>
        <v>0.44077030045305104</v>
      </c>
      <c r="BN12" s="10">
        <v>16720674</v>
      </c>
      <c r="BO12" s="11">
        <v>1116206</v>
      </c>
      <c r="BP12" s="12">
        <v>6.6756041054325921E-2</v>
      </c>
      <c r="BQ12" s="11">
        <v>14568672</v>
      </c>
      <c r="BR12" s="11">
        <v>732413</v>
      </c>
      <c r="BS12" s="12">
        <v>5.0273147751558965E-2</v>
      </c>
      <c r="BT12" s="11">
        <v>287127</v>
      </c>
      <c r="BU12" s="11">
        <v>113610</v>
      </c>
      <c r="BV12" s="12">
        <v>0.39567856732386714</v>
      </c>
      <c r="BW12" s="11">
        <v>1864875</v>
      </c>
      <c r="BX12" s="11">
        <v>270183</v>
      </c>
      <c r="BY12" s="12">
        <v>0.14487995173939272</v>
      </c>
      <c r="BZ12" s="11">
        <v>9004548</v>
      </c>
      <c r="CA12" s="11">
        <v>6663838</v>
      </c>
      <c r="CB12" s="11">
        <v>607904</v>
      </c>
      <c r="CC12" s="11">
        <v>1732806</v>
      </c>
      <c r="CD12" s="11">
        <v>5428576</v>
      </c>
      <c r="CE12" s="11">
        <v>4282152</v>
      </c>
      <c r="CF12" s="11">
        <v>1146424</v>
      </c>
      <c r="CG12" s="12">
        <v>0.60287046057170224</v>
      </c>
      <c r="CH12" s="12">
        <v>0.64259545325081435</v>
      </c>
      <c r="CI12" s="13">
        <v>0.48977617902260423</v>
      </c>
      <c r="CJ12" s="10">
        <v>19428</v>
      </c>
      <c r="CK12" s="11">
        <v>11556</v>
      </c>
      <c r="CL12" s="12">
        <v>0.59481161210623845</v>
      </c>
      <c r="CM12" s="11">
        <v>17095</v>
      </c>
      <c r="CN12" s="11">
        <v>9855</v>
      </c>
      <c r="CO12" s="12">
        <v>0.57648435214975136</v>
      </c>
      <c r="CP12" s="11">
        <v>1591</v>
      </c>
      <c r="CQ12" s="11">
        <v>1165</v>
      </c>
      <c r="CR12" s="12">
        <v>0.7322438717787555</v>
      </c>
      <c r="CS12" s="11">
        <v>742</v>
      </c>
      <c r="CT12" s="11">
        <v>536</v>
      </c>
      <c r="CU12" s="12">
        <v>0.72237196765498657</v>
      </c>
      <c r="CV12" s="11">
        <v>19172271</v>
      </c>
      <c r="CW12" s="11">
        <v>16060615</v>
      </c>
      <c r="CX12" s="11">
        <v>2129250</v>
      </c>
      <c r="CY12" s="11">
        <v>982406</v>
      </c>
      <c r="CZ12" s="11">
        <v>14074493</v>
      </c>
      <c r="DA12" s="11">
        <v>12817676</v>
      </c>
      <c r="DB12" s="11">
        <v>1256817</v>
      </c>
      <c r="DC12" s="12">
        <v>0.73410672110779152</v>
      </c>
      <c r="DD12" s="12">
        <v>0.7980812689925012</v>
      </c>
      <c r="DE12" s="13">
        <v>0.40390615157973758</v>
      </c>
      <c r="DF12" s="10">
        <f>EB12+EX12</f>
        <v>16719009</v>
      </c>
      <c r="DG12" s="11">
        <f>EC12+EY12</f>
        <v>11206760</v>
      </c>
      <c r="DH12" s="11">
        <f>ED12+EZ12</f>
        <v>2854989</v>
      </c>
      <c r="DI12" s="11">
        <f>EE12+FA12</f>
        <v>2657260</v>
      </c>
      <c r="DJ12" s="11">
        <f>EF12+FB12</f>
        <v>11994923</v>
      </c>
      <c r="DK12" s="11">
        <f>EG12+FC12</f>
        <v>9535736</v>
      </c>
      <c r="DL12" s="11">
        <f>EH12+FD12</f>
        <v>2459187</v>
      </c>
      <c r="DM12" s="12">
        <f>DJ12/DF12</f>
        <v>0.71744222399784585</v>
      </c>
      <c r="DN12" s="12">
        <f>DK12/DG12</f>
        <v>0.85089142624630132</v>
      </c>
      <c r="DO12" s="13">
        <f>DL12/(DH12+DI12)</f>
        <v>0.44613133405257999</v>
      </c>
      <c r="DP12" s="10">
        <v>20151657</v>
      </c>
      <c r="DQ12" s="11">
        <v>1298719</v>
      </c>
      <c r="DR12" s="12">
        <v>6.4447256123900884E-2</v>
      </c>
      <c r="DS12" s="11">
        <v>17885268</v>
      </c>
      <c r="DT12" s="11">
        <v>815628</v>
      </c>
      <c r="DU12" s="12">
        <v>4.5603342370939035E-2</v>
      </c>
      <c r="DV12" s="11">
        <v>322547</v>
      </c>
      <c r="DW12" s="11">
        <v>170763</v>
      </c>
      <c r="DX12" s="12">
        <v>0.52942051856008576</v>
      </c>
      <c r="DY12" s="11">
        <v>1943842</v>
      </c>
      <c r="DZ12" s="11">
        <v>312328</v>
      </c>
      <c r="EA12" s="12">
        <v>0.16067561046628276</v>
      </c>
      <c r="EB12" s="11">
        <v>9093727</v>
      </c>
      <c r="EC12" s="11">
        <v>6728139</v>
      </c>
      <c r="ED12" s="11">
        <v>706719</v>
      </c>
      <c r="EE12" s="11">
        <v>1658869</v>
      </c>
      <c r="EF12" s="11">
        <v>5787990</v>
      </c>
      <c r="EG12" s="11">
        <v>4444742</v>
      </c>
      <c r="EH12" s="11">
        <v>1343248</v>
      </c>
      <c r="EI12" s="12">
        <v>0.63648160979541168</v>
      </c>
      <c r="EJ12" s="12">
        <v>0.66061982369864836</v>
      </c>
      <c r="EK12" s="13">
        <v>0.56782837924439933</v>
      </c>
      <c r="EL12" s="10">
        <v>14003</v>
      </c>
      <c r="EM12" s="11">
        <v>7196</v>
      </c>
      <c r="EN12" s="12">
        <v>0.51388988073984143</v>
      </c>
      <c r="EO12" s="11">
        <v>12635</v>
      </c>
      <c r="EP12" s="11">
        <v>6260</v>
      </c>
      <c r="EQ12" s="12">
        <v>0.49544914918876137</v>
      </c>
      <c r="ER12" s="11">
        <v>976</v>
      </c>
      <c r="ES12" s="11">
        <v>611</v>
      </c>
      <c r="ET12" s="12">
        <v>0.62602459016393441</v>
      </c>
      <c r="EU12" s="11">
        <v>392</v>
      </c>
      <c r="EV12" s="11">
        <v>325</v>
      </c>
      <c r="EW12" s="12">
        <v>0.82908163265306123</v>
      </c>
      <c r="EX12" s="11">
        <v>7625282</v>
      </c>
      <c r="EY12" s="11">
        <v>4478621</v>
      </c>
      <c r="EZ12" s="11">
        <v>2148270</v>
      </c>
      <c r="FA12" s="11">
        <v>998391</v>
      </c>
      <c r="FB12" s="11">
        <v>6206933</v>
      </c>
      <c r="FC12" s="11">
        <v>5090994</v>
      </c>
      <c r="FD12" s="11">
        <v>1115939</v>
      </c>
      <c r="FE12" s="12">
        <v>0.8139938955700261</v>
      </c>
      <c r="FF12" s="12">
        <v>1.1367324897552171</v>
      </c>
      <c r="FG12" s="13">
        <v>0.35464227001256254</v>
      </c>
    </row>
    <row r="13" spans="1:163" s="19" customFormat="1" ht="15" x14ac:dyDescent="0.25">
      <c r="A13" s="14" t="s">
        <v>25</v>
      </c>
      <c r="B13" s="15"/>
      <c r="C13" s="16"/>
      <c r="D13" s="16"/>
      <c r="E13" s="16"/>
      <c r="F13" s="16"/>
      <c r="G13" s="16"/>
      <c r="H13" s="16"/>
      <c r="I13" s="17"/>
      <c r="J13" s="17"/>
      <c r="K13" s="18"/>
      <c r="L13" s="15"/>
      <c r="M13" s="16"/>
      <c r="N13" s="17"/>
      <c r="O13" s="16"/>
      <c r="P13" s="16"/>
      <c r="Q13" s="17"/>
      <c r="R13" s="16"/>
      <c r="S13" s="16"/>
      <c r="T13" s="17"/>
      <c r="U13" s="16"/>
      <c r="V13" s="16"/>
      <c r="W13" s="17"/>
      <c r="X13" s="16"/>
      <c r="Y13" s="16"/>
      <c r="Z13" s="16"/>
      <c r="AA13" s="16"/>
      <c r="AB13" s="16"/>
      <c r="AC13" s="16"/>
      <c r="AD13" s="16"/>
      <c r="AE13" s="17"/>
      <c r="AF13" s="17"/>
      <c r="AG13" s="18"/>
      <c r="AH13" s="15"/>
      <c r="AI13" s="16"/>
      <c r="AJ13" s="17"/>
      <c r="AK13" s="16"/>
      <c r="AL13" s="16"/>
      <c r="AM13" s="17"/>
      <c r="AN13" s="16"/>
      <c r="AO13" s="16"/>
      <c r="AP13" s="17"/>
      <c r="AQ13" s="16"/>
      <c r="AR13" s="16"/>
      <c r="AS13" s="17"/>
      <c r="AT13" s="16"/>
      <c r="AU13" s="16"/>
      <c r="AV13" s="16"/>
      <c r="AW13" s="16"/>
      <c r="AX13" s="16"/>
      <c r="AY13" s="16"/>
      <c r="AZ13" s="16"/>
      <c r="BA13" s="17"/>
      <c r="BB13" s="17"/>
      <c r="BC13" s="18"/>
      <c r="BD13" s="15"/>
      <c r="BE13" s="16"/>
      <c r="BF13" s="16"/>
      <c r="BG13" s="16"/>
      <c r="BH13" s="16"/>
      <c r="BI13" s="16"/>
      <c r="BJ13" s="16"/>
      <c r="BK13" s="17"/>
      <c r="BL13" s="17"/>
      <c r="BM13" s="18"/>
      <c r="BN13" s="15"/>
      <c r="BO13" s="16"/>
      <c r="BP13" s="17"/>
      <c r="BQ13" s="16"/>
      <c r="BR13" s="16"/>
      <c r="BS13" s="17"/>
      <c r="BT13" s="16"/>
      <c r="BU13" s="16"/>
      <c r="BV13" s="17"/>
      <c r="BW13" s="16"/>
      <c r="BX13" s="16"/>
      <c r="BY13" s="17"/>
      <c r="BZ13" s="16"/>
      <c r="CA13" s="16"/>
      <c r="CB13" s="16"/>
      <c r="CC13" s="16"/>
      <c r="CD13" s="16"/>
      <c r="CE13" s="16"/>
      <c r="CF13" s="16"/>
      <c r="CG13" s="17"/>
      <c r="CH13" s="17"/>
      <c r="CI13" s="18"/>
      <c r="CJ13" s="15"/>
      <c r="CK13" s="16"/>
      <c r="CL13" s="17"/>
      <c r="CM13" s="16"/>
      <c r="CN13" s="16"/>
      <c r="CO13" s="17"/>
      <c r="CP13" s="16"/>
      <c r="CQ13" s="16"/>
      <c r="CR13" s="17"/>
      <c r="CS13" s="16"/>
      <c r="CT13" s="16"/>
      <c r="CU13" s="17"/>
      <c r="CV13" s="16"/>
      <c r="CW13" s="16"/>
      <c r="CX13" s="16"/>
      <c r="CY13" s="16"/>
      <c r="CZ13" s="16"/>
      <c r="DA13" s="16"/>
      <c r="DB13" s="16"/>
      <c r="DC13" s="17"/>
      <c r="DD13" s="17"/>
      <c r="DE13" s="18"/>
      <c r="DF13" s="15"/>
      <c r="DG13" s="16"/>
      <c r="DH13" s="16"/>
      <c r="DI13" s="16"/>
      <c r="DJ13" s="16"/>
      <c r="DK13" s="16"/>
      <c r="DL13" s="16"/>
      <c r="DM13" s="17"/>
      <c r="DN13" s="17"/>
      <c r="DO13" s="18"/>
      <c r="DP13" s="15"/>
      <c r="DQ13" s="16"/>
      <c r="DR13" s="17"/>
      <c r="DS13" s="16"/>
      <c r="DT13" s="16"/>
      <c r="DU13" s="17"/>
      <c r="DV13" s="16"/>
      <c r="DW13" s="16"/>
      <c r="DX13" s="17"/>
      <c r="DY13" s="16"/>
      <c r="DZ13" s="16"/>
      <c r="EA13" s="17"/>
      <c r="EB13" s="16"/>
      <c r="EC13" s="16"/>
      <c r="ED13" s="16"/>
      <c r="EE13" s="16"/>
      <c r="EF13" s="16"/>
      <c r="EG13" s="16"/>
      <c r="EH13" s="16"/>
      <c r="EI13" s="17"/>
      <c r="EJ13" s="17"/>
      <c r="EK13" s="18"/>
      <c r="EL13" s="15"/>
      <c r="EM13" s="16"/>
      <c r="EN13" s="17"/>
      <c r="EO13" s="16"/>
      <c r="EP13" s="16"/>
      <c r="EQ13" s="17"/>
      <c r="ER13" s="16"/>
      <c r="ES13" s="16"/>
      <c r="ET13" s="17"/>
      <c r="EU13" s="16"/>
      <c r="EV13" s="16"/>
      <c r="EW13" s="17"/>
      <c r="EX13" s="16"/>
      <c r="EY13" s="16"/>
      <c r="EZ13" s="16"/>
      <c r="FA13" s="16"/>
      <c r="FB13" s="16"/>
      <c r="FC13" s="16"/>
      <c r="FD13" s="16"/>
      <c r="FE13" s="17"/>
      <c r="FF13" s="17"/>
      <c r="FG13" s="18"/>
    </row>
    <row r="14" spans="1:163" s="19" customFormat="1" ht="15" x14ac:dyDescent="0.25">
      <c r="A14" s="14" t="s">
        <v>26</v>
      </c>
      <c r="B14" s="15">
        <f t="shared" ref="B14:E77" si="0">X14+AT14</f>
        <v>6397</v>
      </c>
      <c r="C14" s="16">
        <f t="shared" si="0"/>
        <v>6397</v>
      </c>
      <c r="D14" s="16">
        <f t="shared" si="0"/>
        <v>0</v>
      </c>
      <c r="E14" s="16">
        <f t="shared" si="0"/>
        <v>0</v>
      </c>
      <c r="F14" s="16">
        <f t="shared" ref="F14:H77" si="1">AB14+AX14</f>
        <v>1778</v>
      </c>
      <c r="G14" s="16">
        <f t="shared" si="1"/>
        <v>1778</v>
      </c>
      <c r="H14" s="16">
        <f t="shared" si="1"/>
        <v>0</v>
      </c>
      <c r="I14" s="17">
        <f t="shared" ref="I14:I77" si="2">F14/B14</f>
        <v>0.2779427856807879</v>
      </c>
      <c r="J14" s="17">
        <f t="shared" ref="J14:J77" si="3">G14/C14</f>
        <v>0.2779427856807879</v>
      </c>
      <c r="K14" s="18"/>
      <c r="L14" s="15">
        <v>0</v>
      </c>
      <c r="M14" s="16">
        <v>0</v>
      </c>
      <c r="N14" s="17" t="s">
        <v>119</v>
      </c>
      <c r="O14" s="16">
        <v>0</v>
      </c>
      <c r="P14" s="16">
        <v>0</v>
      </c>
      <c r="Q14" s="17" t="s">
        <v>119</v>
      </c>
      <c r="R14" s="16">
        <v>0</v>
      </c>
      <c r="S14" s="16">
        <v>0</v>
      </c>
      <c r="T14" s="17" t="s">
        <v>119</v>
      </c>
      <c r="U14" s="16">
        <v>0</v>
      </c>
      <c r="V14" s="16">
        <v>0</v>
      </c>
      <c r="W14" s="17" t="s">
        <v>119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7" t="s">
        <v>119</v>
      </c>
      <c r="AF14" s="17" t="s">
        <v>119</v>
      </c>
      <c r="AG14" s="18" t="s">
        <v>119</v>
      </c>
      <c r="AH14" s="15">
        <v>19</v>
      </c>
      <c r="AI14" s="16">
        <v>3</v>
      </c>
      <c r="AJ14" s="17">
        <v>0.15789473684210525</v>
      </c>
      <c r="AK14" s="16">
        <v>19</v>
      </c>
      <c r="AL14" s="16">
        <v>3</v>
      </c>
      <c r="AM14" s="17">
        <v>0.15789473684210525</v>
      </c>
      <c r="AN14" s="16">
        <v>0</v>
      </c>
      <c r="AO14" s="16">
        <v>0</v>
      </c>
      <c r="AP14" s="17" t="s">
        <v>119</v>
      </c>
      <c r="AQ14" s="16">
        <v>0</v>
      </c>
      <c r="AR14" s="16">
        <v>0</v>
      </c>
      <c r="AS14" s="17" t="s">
        <v>119</v>
      </c>
      <c r="AT14" s="16">
        <v>6397</v>
      </c>
      <c r="AU14" s="16">
        <v>6397</v>
      </c>
      <c r="AV14" s="16">
        <v>0</v>
      </c>
      <c r="AW14" s="16">
        <v>0</v>
      </c>
      <c r="AX14" s="16">
        <v>1778</v>
      </c>
      <c r="AY14" s="16">
        <v>1778</v>
      </c>
      <c r="AZ14" s="16">
        <v>0</v>
      </c>
      <c r="BA14" s="17">
        <v>0.2779427856807879</v>
      </c>
      <c r="BB14" s="17">
        <v>0.2779427856807879</v>
      </c>
      <c r="BC14" s="18" t="s">
        <v>119</v>
      </c>
      <c r="BD14" s="15">
        <f t="shared" ref="BD14:BG77" si="4">BZ14+CV14</f>
        <v>45</v>
      </c>
      <c r="BE14" s="16">
        <f t="shared" si="4"/>
        <v>45</v>
      </c>
      <c r="BF14" s="16">
        <f t="shared" si="4"/>
        <v>0</v>
      </c>
      <c r="BG14" s="16">
        <f t="shared" si="4"/>
        <v>0</v>
      </c>
      <c r="BH14" s="16">
        <f t="shared" ref="BH14:BH77" si="5">CD14+CZ14</f>
        <v>0</v>
      </c>
      <c r="BI14" s="16">
        <f t="shared" ref="BI14:BI77" si="6">CE14+DA14</f>
        <v>0</v>
      </c>
      <c r="BJ14" s="16">
        <f t="shared" ref="BJ14:BJ77" si="7">CF14+DB14</f>
        <v>0</v>
      </c>
      <c r="BK14" s="17"/>
      <c r="BL14" s="17"/>
      <c r="BM14" s="18"/>
      <c r="BN14" s="15">
        <v>128</v>
      </c>
      <c r="BO14" s="16">
        <v>0</v>
      </c>
      <c r="BP14" s="17" t="s">
        <v>119</v>
      </c>
      <c r="BQ14" s="16">
        <v>128</v>
      </c>
      <c r="BR14" s="16">
        <v>0</v>
      </c>
      <c r="BS14" s="17" t="s">
        <v>119</v>
      </c>
      <c r="BT14" s="16">
        <v>0</v>
      </c>
      <c r="BU14" s="16">
        <v>0</v>
      </c>
      <c r="BV14" s="17" t="s">
        <v>119</v>
      </c>
      <c r="BW14" s="16">
        <v>0</v>
      </c>
      <c r="BX14" s="16">
        <v>0</v>
      </c>
      <c r="BY14" s="17" t="s">
        <v>119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7" t="s">
        <v>119</v>
      </c>
      <c r="CH14" s="17" t="s">
        <v>119</v>
      </c>
      <c r="CI14" s="18" t="s">
        <v>119</v>
      </c>
      <c r="CJ14" s="15">
        <v>28</v>
      </c>
      <c r="CK14" s="16">
        <v>3</v>
      </c>
      <c r="CL14" s="17">
        <v>0.10714285714285714</v>
      </c>
      <c r="CM14" s="16">
        <v>28</v>
      </c>
      <c r="CN14" s="16">
        <v>3</v>
      </c>
      <c r="CO14" s="17">
        <v>0.10714285714285714</v>
      </c>
      <c r="CP14" s="16">
        <v>0</v>
      </c>
      <c r="CQ14" s="16">
        <v>0</v>
      </c>
      <c r="CR14" s="17" t="s">
        <v>119</v>
      </c>
      <c r="CS14" s="16">
        <v>0</v>
      </c>
      <c r="CT14" s="16">
        <v>0</v>
      </c>
      <c r="CU14" s="17" t="s">
        <v>119</v>
      </c>
      <c r="CV14" s="16">
        <v>45</v>
      </c>
      <c r="CW14" s="16">
        <v>45</v>
      </c>
      <c r="CX14" s="16">
        <v>0</v>
      </c>
      <c r="CY14" s="16">
        <v>0</v>
      </c>
      <c r="CZ14" s="16">
        <v>0</v>
      </c>
      <c r="DA14" s="16">
        <v>0</v>
      </c>
      <c r="DB14" s="16">
        <v>0</v>
      </c>
      <c r="DC14" s="17" t="s">
        <v>119</v>
      </c>
      <c r="DD14" s="17" t="s">
        <v>119</v>
      </c>
      <c r="DE14" s="18" t="s">
        <v>119</v>
      </c>
      <c r="DF14" s="15">
        <f t="shared" ref="DF14:DI77" si="8">EB14+EX14</f>
        <v>6</v>
      </c>
      <c r="DG14" s="16">
        <f t="shared" si="8"/>
        <v>6</v>
      </c>
      <c r="DH14" s="16">
        <f t="shared" si="8"/>
        <v>0</v>
      </c>
      <c r="DI14" s="16">
        <f t="shared" si="8"/>
        <v>0</v>
      </c>
      <c r="DJ14" s="16">
        <f t="shared" ref="DJ14:DJ77" si="9">EF14+FB14</f>
        <v>0</v>
      </c>
      <c r="DK14" s="16">
        <f t="shared" ref="DK14:DK77" si="10">EG14+FC14</f>
        <v>0</v>
      </c>
      <c r="DL14" s="16">
        <f t="shared" ref="DL14:DL77" si="11">EH14+FD14</f>
        <v>0</v>
      </c>
      <c r="DM14" s="17"/>
      <c r="DN14" s="17"/>
      <c r="DO14" s="18"/>
      <c r="DP14" s="15">
        <v>0</v>
      </c>
      <c r="DQ14" s="16">
        <v>0</v>
      </c>
      <c r="DR14" s="17" t="s">
        <v>119</v>
      </c>
      <c r="DS14" s="16">
        <v>0</v>
      </c>
      <c r="DT14" s="16">
        <v>0</v>
      </c>
      <c r="DU14" s="17" t="s">
        <v>119</v>
      </c>
      <c r="DV14" s="16">
        <v>0</v>
      </c>
      <c r="DW14" s="16">
        <v>0</v>
      </c>
      <c r="DX14" s="17" t="s">
        <v>119</v>
      </c>
      <c r="DY14" s="16">
        <v>0</v>
      </c>
      <c r="DZ14" s="16">
        <v>0</v>
      </c>
      <c r="EA14" s="17" t="s">
        <v>119</v>
      </c>
      <c r="EB14" s="16">
        <v>0</v>
      </c>
      <c r="EC14" s="16">
        <v>0</v>
      </c>
      <c r="ED14" s="16">
        <v>0</v>
      </c>
      <c r="EE14" s="16">
        <v>0</v>
      </c>
      <c r="EF14" s="16">
        <v>0</v>
      </c>
      <c r="EG14" s="16">
        <v>0</v>
      </c>
      <c r="EH14" s="16">
        <v>0</v>
      </c>
      <c r="EI14" s="17" t="s">
        <v>119</v>
      </c>
      <c r="EJ14" s="17" t="s">
        <v>119</v>
      </c>
      <c r="EK14" s="18" t="s">
        <v>119</v>
      </c>
      <c r="EL14" s="15">
        <v>48</v>
      </c>
      <c r="EM14" s="16">
        <v>1</v>
      </c>
      <c r="EN14" s="17">
        <v>2.0833333333333332E-2</v>
      </c>
      <c r="EO14" s="16">
        <v>48</v>
      </c>
      <c r="EP14" s="16">
        <v>1</v>
      </c>
      <c r="EQ14" s="17">
        <v>2.0833333333333332E-2</v>
      </c>
      <c r="ER14" s="16">
        <v>0</v>
      </c>
      <c r="ES14" s="16">
        <v>0</v>
      </c>
      <c r="ET14" s="17" t="s">
        <v>119</v>
      </c>
      <c r="EU14" s="16">
        <v>0</v>
      </c>
      <c r="EV14" s="16">
        <v>0</v>
      </c>
      <c r="EW14" s="17" t="s">
        <v>119</v>
      </c>
      <c r="EX14" s="16">
        <v>6</v>
      </c>
      <c r="EY14" s="16">
        <v>6</v>
      </c>
      <c r="EZ14" s="16">
        <v>0</v>
      </c>
      <c r="FA14" s="16">
        <v>0</v>
      </c>
      <c r="FB14" s="16">
        <v>0</v>
      </c>
      <c r="FC14" s="16">
        <v>0</v>
      </c>
      <c r="FD14" s="16">
        <v>0</v>
      </c>
      <c r="FE14" s="17" t="s">
        <v>119</v>
      </c>
      <c r="FF14" s="17" t="s">
        <v>119</v>
      </c>
      <c r="FG14" s="18" t="s">
        <v>119</v>
      </c>
    </row>
    <row r="15" spans="1:163" s="19" customFormat="1" ht="15" x14ac:dyDescent="0.25">
      <c r="A15" s="14" t="s">
        <v>27</v>
      </c>
      <c r="B15" s="15">
        <f t="shared" si="0"/>
        <v>471</v>
      </c>
      <c r="C15" s="16">
        <f t="shared" si="0"/>
        <v>471</v>
      </c>
      <c r="D15" s="16">
        <f t="shared" si="0"/>
        <v>0</v>
      </c>
      <c r="E15" s="16">
        <f t="shared" si="0"/>
        <v>0</v>
      </c>
      <c r="F15" s="16">
        <f t="shared" si="1"/>
        <v>471</v>
      </c>
      <c r="G15" s="16">
        <f t="shared" si="1"/>
        <v>471</v>
      </c>
      <c r="H15" s="16">
        <f t="shared" si="1"/>
        <v>0</v>
      </c>
      <c r="I15" s="17">
        <f t="shared" si="2"/>
        <v>1</v>
      </c>
      <c r="J15" s="17">
        <f t="shared" si="3"/>
        <v>1</v>
      </c>
      <c r="K15" s="18"/>
      <c r="L15" s="15">
        <v>0</v>
      </c>
      <c r="M15" s="16">
        <v>0</v>
      </c>
      <c r="N15" s="17" t="s">
        <v>119</v>
      </c>
      <c r="O15" s="16">
        <v>0</v>
      </c>
      <c r="P15" s="16">
        <v>0</v>
      </c>
      <c r="Q15" s="17" t="s">
        <v>119</v>
      </c>
      <c r="R15" s="16">
        <v>0</v>
      </c>
      <c r="S15" s="16">
        <v>0</v>
      </c>
      <c r="T15" s="17" t="s">
        <v>119</v>
      </c>
      <c r="U15" s="16">
        <v>0</v>
      </c>
      <c r="V15" s="16">
        <v>0</v>
      </c>
      <c r="W15" s="17" t="s">
        <v>119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7" t="s">
        <v>119</v>
      </c>
      <c r="AF15" s="17" t="s">
        <v>119</v>
      </c>
      <c r="AG15" s="18" t="s">
        <v>119</v>
      </c>
      <c r="AH15" s="15">
        <v>36</v>
      </c>
      <c r="AI15" s="16">
        <v>2</v>
      </c>
      <c r="AJ15" s="17">
        <v>5.5555555555555552E-2</v>
      </c>
      <c r="AK15" s="16">
        <v>36</v>
      </c>
      <c r="AL15" s="16">
        <v>2</v>
      </c>
      <c r="AM15" s="17">
        <v>5.5555555555555552E-2</v>
      </c>
      <c r="AN15" s="16">
        <v>0</v>
      </c>
      <c r="AO15" s="16">
        <v>0</v>
      </c>
      <c r="AP15" s="17" t="s">
        <v>119</v>
      </c>
      <c r="AQ15" s="16">
        <v>0</v>
      </c>
      <c r="AR15" s="16">
        <v>0</v>
      </c>
      <c r="AS15" s="17" t="s">
        <v>119</v>
      </c>
      <c r="AT15" s="16">
        <v>471</v>
      </c>
      <c r="AU15" s="16">
        <v>471</v>
      </c>
      <c r="AV15" s="16">
        <v>0</v>
      </c>
      <c r="AW15" s="16">
        <v>0</v>
      </c>
      <c r="AX15" s="16">
        <v>471</v>
      </c>
      <c r="AY15" s="16">
        <v>471</v>
      </c>
      <c r="AZ15" s="16">
        <v>0</v>
      </c>
      <c r="BA15" s="17">
        <v>1</v>
      </c>
      <c r="BB15" s="17">
        <v>1</v>
      </c>
      <c r="BC15" s="18" t="s">
        <v>119</v>
      </c>
      <c r="BD15" s="15">
        <f t="shared" si="4"/>
        <v>22398</v>
      </c>
      <c r="BE15" s="16">
        <f t="shared" si="4"/>
        <v>22398</v>
      </c>
      <c r="BF15" s="16">
        <f t="shared" si="4"/>
        <v>0</v>
      </c>
      <c r="BG15" s="16">
        <f t="shared" si="4"/>
        <v>0</v>
      </c>
      <c r="BH15" s="16">
        <f t="shared" si="5"/>
        <v>0</v>
      </c>
      <c r="BI15" s="16">
        <f t="shared" si="6"/>
        <v>0</v>
      </c>
      <c r="BJ15" s="16">
        <f t="shared" si="7"/>
        <v>0</v>
      </c>
      <c r="BK15" s="17"/>
      <c r="BL15" s="17"/>
      <c r="BM15" s="18"/>
      <c r="BN15" s="15">
        <v>110</v>
      </c>
      <c r="BO15" s="16">
        <v>6</v>
      </c>
      <c r="BP15" s="17">
        <v>5.4545454545454543E-2</v>
      </c>
      <c r="BQ15" s="16">
        <v>110</v>
      </c>
      <c r="BR15" s="16">
        <v>6</v>
      </c>
      <c r="BS15" s="17">
        <v>5.4545454545454543E-2</v>
      </c>
      <c r="BT15" s="16">
        <v>0</v>
      </c>
      <c r="BU15" s="16">
        <v>0</v>
      </c>
      <c r="BV15" s="17" t="s">
        <v>119</v>
      </c>
      <c r="BW15" s="16">
        <v>0</v>
      </c>
      <c r="BX15" s="16">
        <v>0</v>
      </c>
      <c r="BY15" s="17" t="s">
        <v>119</v>
      </c>
      <c r="BZ15" s="16">
        <v>22387</v>
      </c>
      <c r="CA15" s="16">
        <v>22387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7" t="s">
        <v>119</v>
      </c>
      <c r="CH15" s="17" t="s">
        <v>119</v>
      </c>
      <c r="CI15" s="18" t="s">
        <v>119</v>
      </c>
      <c r="CJ15" s="15">
        <v>11</v>
      </c>
      <c r="CK15" s="16">
        <v>1</v>
      </c>
      <c r="CL15" s="17">
        <v>9.0909090909090912E-2</v>
      </c>
      <c r="CM15" s="16">
        <v>11</v>
      </c>
      <c r="CN15" s="16">
        <v>1</v>
      </c>
      <c r="CO15" s="17">
        <v>9.0909090909090912E-2</v>
      </c>
      <c r="CP15" s="16">
        <v>0</v>
      </c>
      <c r="CQ15" s="16">
        <v>0</v>
      </c>
      <c r="CR15" s="17" t="s">
        <v>119</v>
      </c>
      <c r="CS15" s="16">
        <v>0</v>
      </c>
      <c r="CT15" s="16">
        <v>0</v>
      </c>
      <c r="CU15" s="17" t="s">
        <v>119</v>
      </c>
      <c r="CV15" s="16">
        <v>11</v>
      </c>
      <c r="CW15" s="16">
        <v>11</v>
      </c>
      <c r="CX15" s="16">
        <v>0</v>
      </c>
      <c r="CY15" s="16">
        <v>0</v>
      </c>
      <c r="CZ15" s="16">
        <v>0</v>
      </c>
      <c r="DA15" s="16">
        <v>0</v>
      </c>
      <c r="DB15" s="16">
        <v>0</v>
      </c>
      <c r="DC15" s="17" t="s">
        <v>119</v>
      </c>
      <c r="DD15" s="17" t="s">
        <v>119</v>
      </c>
      <c r="DE15" s="18" t="s">
        <v>119</v>
      </c>
      <c r="DF15" s="15">
        <f t="shared" si="8"/>
        <v>784</v>
      </c>
      <c r="DG15" s="16">
        <f t="shared" si="8"/>
        <v>784</v>
      </c>
      <c r="DH15" s="16">
        <f t="shared" si="8"/>
        <v>0</v>
      </c>
      <c r="DI15" s="16">
        <f t="shared" si="8"/>
        <v>0</v>
      </c>
      <c r="DJ15" s="16">
        <f t="shared" si="9"/>
        <v>0</v>
      </c>
      <c r="DK15" s="16">
        <f t="shared" si="10"/>
        <v>0</v>
      </c>
      <c r="DL15" s="16">
        <f t="shared" si="11"/>
        <v>0</v>
      </c>
      <c r="DM15" s="17"/>
      <c r="DN15" s="17"/>
      <c r="DO15" s="18"/>
      <c r="DP15" s="15">
        <v>0</v>
      </c>
      <c r="DQ15" s="16">
        <v>0</v>
      </c>
      <c r="DR15" s="17" t="s">
        <v>119</v>
      </c>
      <c r="DS15" s="16">
        <v>0</v>
      </c>
      <c r="DT15" s="16">
        <v>0</v>
      </c>
      <c r="DU15" s="17" t="s">
        <v>119</v>
      </c>
      <c r="DV15" s="16">
        <v>0</v>
      </c>
      <c r="DW15" s="16">
        <v>0</v>
      </c>
      <c r="DX15" s="17" t="s">
        <v>119</v>
      </c>
      <c r="DY15" s="16">
        <v>0</v>
      </c>
      <c r="DZ15" s="16">
        <v>0</v>
      </c>
      <c r="EA15" s="17" t="s">
        <v>119</v>
      </c>
      <c r="EB15" s="16">
        <v>0</v>
      </c>
      <c r="EC15" s="16">
        <v>0</v>
      </c>
      <c r="ED15" s="16">
        <v>0</v>
      </c>
      <c r="EE15" s="16">
        <v>0</v>
      </c>
      <c r="EF15" s="16">
        <v>0</v>
      </c>
      <c r="EG15" s="16">
        <v>0</v>
      </c>
      <c r="EH15" s="16">
        <v>0</v>
      </c>
      <c r="EI15" s="17" t="s">
        <v>119</v>
      </c>
      <c r="EJ15" s="17" t="s">
        <v>119</v>
      </c>
      <c r="EK15" s="18" t="s">
        <v>119</v>
      </c>
      <c r="EL15" s="15">
        <v>32</v>
      </c>
      <c r="EM15" s="16">
        <v>9</v>
      </c>
      <c r="EN15" s="17">
        <v>0.28125</v>
      </c>
      <c r="EO15" s="16">
        <v>32</v>
      </c>
      <c r="EP15" s="16">
        <v>9</v>
      </c>
      <c r="EQ15" s="17">
        <v>0.28125</v>
      </c>
      <c r="ER15" s="16">
        <v>0</v>
      </c>
      <c r="ES15" s="16">
        <v>0</v>
      </c>
      <c r="ET15" s="17" t="s">
        <v>119</v>
      </c>
      <c r="EU15" s="16">
        <v>0</v>
      </c>
      <c r="EV15" s="16">
        <v>0</v>
      </c>
      <c r="EW15" s="17" t="s">
        <v>119</v>
      </c>
      <c r="EX15" s="16">
        <v>784</v>
      </c>
      <c r="EY15" s="16">
        <v>784</v>
      </c>
      <c r="EZ15" s="16">
        <v>0</v>
      </c>
      <c r="FA15" s="16">
        <v>0</v>
      </c>
      <c r="FB15" s="16">
        <v>0</v>
      </c>
      <c r="FC15" s="16">
        <v>0</v>
      </c>
      <c r="FD15" s="16">
        <v>0</v>
      </c>
      <c r="FE15" s="17" t="s">
        <v>119</v>
      </c>
      <c r="FF15" s="17" t="s">
        <v>119</v>
      </c>
      <c r="FG15" s="18" t="s">
        <v>119</v>
      </c>
    </row>
    <row r="16" spans="1:163" s="19" customFormat="1" ht="15" x14ac:dyDescent="0.25">
      <c r="A16" s="14" t="s">
        <v>28</v>
      </c>
      <c r="B16" s="15">
        <f t="shared" si="0"/>
        <v>12378</v>
      </c>
      <c r="C16" s="16">
        <f t="shared" si="0"/>
        <v>12378</v>
      </c>
      <c r="D16" s="16">
        <f t="shared" si="0"/>
        <v>0</v>
      </c>
      <c r="E16" s="16">
        <f t="shared" si="0"/>
        <v>0</v>
      </c>
      <c r="F16" s="16">
        <f t="shared" si="1"/>
        <v>270125</v>
      </c>
      <c r="G16" s="16">
        <f t="shared" si="1"/>
        <v>270125</v>
      </c>
      <c r="H16" s="16">
        <f t="shared" si="1"/>
        <v>0</v>
      </c>
      <c r="I16" s="17">
        <f t="shared" si="2"/>
        <v>21.822992405881404</v>
      </c>
      <c r="J16" s="17">
        <f t="shared" si="3"/>
        <v>21.822992405881404</v>
      </c>
      <c r="K16" s="18"/>
      <c r="L16" s="15">
        <v>0</v>
      </c>
      <c r="M16" s="16">
        <v>0</v>
      </c>
      <c r="N16" s="17" t="s">
        <v>119</v>
      </c>
      <c r="O16" s="16">
        <v>0</v>
      </c>
      <c r="P16" s="16">
        <v>0</v>
      </c>
      <c r="Q16" s="17" t="s">
        <v>119</v>
      </c>
      <c r="R16" s="16">
        <v>0</v>
      </c>
      <c r="S16" s="16">
        <v>0</v>
      </c>
      <c r="T16" s="17" t="s">
        <v>119</v>
      </c>
      <c r="U16" s="16">
        <v>0</v>
      </c>
      <c r="V16" s="16">
        <v>0</v>
      </c>
      <c r="W16" s="17" t="s">
        <v>119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7" t="s">
        <v>119</v>
      </c>
      <c r="AF16" s="17" t="s">
        <v>119</v>
      </c>
      <c r="AG16" s="18" t="s">
        <v>119</v>
      </c>
      <c r="AH16" s="15">
        <v>28</v>
      </c>
      <c r="AI16" s="16">
        <v>5</v>
      </c>
      <c r="AJ16" s="17">
        <v>0.17857142857142858</v>
      </c>
      <c r="AK16" s="16">
        <v>28</v>
      </c>
      <c r="AL16" s="16">
        <v>5</v>
      </c>
      <c r="AM16" s="17">
        <v>0.17857142857142858</v>
      </c>
      <c r="AN16" s="16">
        <v>0</v>
      </c>
      <c r="AO16" s="16">
        <v>0</v>
      </c>
      <c r="AP16" s="17" t="s">
        <v>119</v>
      </c>
      <c r="AQ16" s="16">
        <v>0</v>
      </c>
      <c r="AR16" s="16">
        <v>0</v>
      </c>
      <c r="AS16" s="17" t="s">
        <v>119</v>
      </c>
      <c r="AT16" s="16">
        <v>12378</v>
      </c>
      <c r="AU16" s="16">
        <v>12378</v>
      </c>
      <c r="AV16" s="16">
        <v>0</v>
      </c>
      <c r="AW16" s="16">
        <v>0</v>
      </c>
      <c r="AX16" s="16">
        <v>270125</v>
      </c>
      <c r="AY16" s="16">
        <v>270125</v>
      </c>
      <c r="AZ16" s="16">
        <v>0</v>
      </c>
      <c r="BA16" s="17">
        <v>21.822992405881404</v>
      </c>
      <c r="BB16" s="17">
        <v>21.822992405881404</v>
      </c>
      <c r="BC16" s="18" t="s">
        <v>119</v>
      </c>
      <c r="BD16" s="15">
        <f t="shared" si="4"/>
        <v>18421</v>
      </c>
      <c r="BE16" s="16">
        <f t="shared" si="4"/>
        <v>18421</v>
      </c>
      <c r="BF16" s="16">
        <f t="shared" si="4"/>
        <v>0</v>
      </c>
      <c r="BG16" s="16">
        <f t="shared" si="4"/>
        <v>0</v>
      </c>
      <c r="BH16" s="16">
        <f t="shared" si="5"/>
        <v>0</v>
      </c>
      <c r="BI16" s="16">
        <f t="shared" si="6"/>
        <v>0</v>
      </c>
      <c r="BJ16" s="16">
        <f t="shared" si="7"/>
        <v>0</v>
      </c>
      <c r="BK16" s="17"/>
      <c r="BL16" s="17"/>
      <c r="BM16" s="18"/>
      <c r="BN16" s="15">
        <v>206</v>
      </c>
      <c r="BO16" s="16">
        <v>0</v>
      </c>
      <c r="BP16" s="17" t="s">
        <v>119</v>
      </c>
      <c r="BQ16" s="16">
        <v>206</v>
      </c>
      <c r="BR16" s="16">
        <v>0</v>
      </c>
      <c r="BS16" s="17" t="s">
        <v>119</v>
      </c>
      <c r="BT16" s="16">
        <v>0</v>
      </c>
      <c r="BU16" s="16">
        <v>0</v>
      </c>
      <c r="BV16" s="17" t="s">
        <v>119</v>
      </c>
      <c r="BW16" s="16">
        <v>0</v>
      </c>
      <c r="BX16" s="16">
        <v>0</v>
      </c>
      <c r="BY16" s="17" t="s">
        <v>119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7" t="s">
        <v>119</v>
      </c>
      <c r="CH16" s="17" t="s">
        <v>119</v>
      </c>
      <c r="CI16" s="18" t="s">
        <v>119</v>
      </c>
      <c r="CJ16" s="15">
        <v>26</v>
      </c>
      <c r="CK16" s="16">
        <v>2</v>
      </c>
      <c r="CL16" s="17">
        <v>7.6923076923076927E-2</v>
      </c>
      <c r="CM16" s="16">
        <v>26</v>
      </c>
      <c r="CN16" s="16">
        <v>2</v>
      </c>
      <c r="CO16" s="17">
        <v>7.6923076923076927E-2</v>
      </c>
      <c r="CP16" s="16">
        <v>0</v>
      </c>
      <c r="CQ16" s="16">
        <v>0</v>
      </c>
      <c r="CR16" s="17" t="s">
        <v>119</v>
      </c>
      <c r="CS16" s="16">
        <v>0</v>
      </c>
      <c r="CT16" s="16">
        <v>0</v>
      </c>
      <c r="CU16" s="17" t="s">
        <v>119</v>
      </c>
      <c r="CV16" s="16">
        <v>18421</v>
      </c>
      <c r="CW16" s="16">
        <v>18421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7" t="s">
        <v>119</v>
      </c>
      <c r="DD16" s="17" t="s">
        <v>119</v>
      </c>
      <c r="DE16" s="18" t="s">
        <v>119</v>
      </c>
      <c r="DF16" s="15">
        <f t="shared" si="8"/>
        <v>44626</v>
      </c>
      <c r="DG16" s="16">
        <f t="shared" si="8"/>
        <v>44626</v>
      </c>
      <c r="DH16" s="16">
        <f t="shared" si="8"/>
        <v>0</v>
      </c>
      <c r="DI16" s="16">
        <f t="shared" si="8"/>
        <v>0</v>
      </c>
      <c r="DJ16" s="16">
        <f t="shared" si="9"/>
        <v>0</v>
      </c>
      <c r="DK16" s="16">
        <f t="shared" si="10"/>
        <v>0</v>
      </c>
      <c r="DL16" s="16">
        <f t="shared" si="11"/>
        <v>0</v>
      </c>
      <c r="DM16" s="17"/>
      <c r="DN16" s="17"/>
      <c r="DO16" s="18"/>
      <c r="DP16" s="15">
        <v>0</v>
      </c>
      <c r="DQ16" s="16">
        <v>0</v>
      </c>
      <c r="DR16" s="17" t="s">
        <v>119</v>
      </c>
      <c r="DS16" s="16">
        <v>0</v>
      </c>
      <c r="DT16" s="16">
        <v>0</v>
      </c>
      <c r="DU16" s="17" t="s">
        <v>119</v>
      </c>
      <c r="DV16" s="16">
        <v>0</v>
      </c>
      <c r="DW16" s="16">
        <v>0</v>
      </c>
      <c r="DX16" s="17" t="s">
        <v>119</v>
      </c>
      <c r="DY16" s="16">
        <v>0</v>
      </c>
      <c r="DZ16" s="16">
        <v>0</v>
      </c>
      <c r="EA16" s="17" t="s">
        <v>119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7" t="s">
        <v>119</v>
      </c>
      <c r="EJ16" s="17" t="s">
        <v>119</v>
      </c>
      <c r="EK16" s="18" t="s">
        <v>119</v>
      </c>
      <c r="EL16" s="15">
        <v>27</v>
      </c>
      <c r="EM16" s="16">
        <v>1</v>
      </c>
      <c r="EN16" s="17">
        <v>3.7037037037037035E-2</v>
      </c>
      <c r="EO16" s="16">
        <v>27</v>
      </c>
      <c r="EP16" s="16">
        <v>1</v>
      </c>
      <c r="EQ16" s="17">
        <v>3.7037037037037035E-2</v>
      </c>
      <c r="ER16" s="16">
        <v>0</v>
      </c>
      <c r="ES16" s="16">
        <v>0</v>
      </c>
      <c r="ET16" s="17" t="s">
        <v>119</v>
      </c>
      <c r="EU16" s="16">
        <v>0</v>
      </c>
      <c r="EV16" s="16">
        <v>0</v>
      </c>
      <c r="EW16" s="17" t="s">
        <v>119</v>
      </c>
      <c r="EX16" s="16">
        <v>44626</v>
      </c>
      <c r="EY16" s="16">
        <v>44626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7" t="s">
        <v>119</v>
      </c>
      <c r="FF16" s="17" t="s">
        <v>119</v>
      </c>
      <c r="FG16" s="18" t="s">
        <v>119</v>
      </c>
    </row>
    <row r="17" spans="1:163" s="19" customFormat="1" ht="15" x14ac:dyDescent="0.25">
      <c r="A17" s="14" t="s">
        <v>29</v>
      </c>
      <c r="B17" s="15">
        <f t="shared" si="0"/>
        <v>2992</v>
      </c>
      <c r="C17" s="16">
        <f t="shared" si="0"/>
        <v>2992</v>
      </c>
      <c r="D17" s="16">
        <f t="shared" si="0"/>
        <v>0</v>
      </c>
      <c r="E17" s="16">
        <f t="shared" si="0"/>
        <v>0</v>
      </c>
      <c r="F17" s="16">
        <f t="shared" si="1"/>
        <v>1734</v>
      </c>
      <c r="G17" s="16">
        <f t="shared" si="1"/>
        <v>1734</v>
      </c>
      <c r="H17" s="16">
        <f t="shared" si="1"/>
        <v>0</v>
      </c>
      <c r="I17" s="17">
        <f t="shared" si="2"/>
        <v>0.57954545454545459</v>
      </c>
      <c r="J17" s="17">
        <f t="shared" si="3"/>
        <v>0.57954545454545459</v>
      </c>
      <c r="K17" s="18"/>
      <c r="L17" s="15">
        <v>0</v>
      </c>
      <c r="M17" s="16">
        <v>0</v>
      </c>
      <c r="N17" s="17" t="s">
        <v>119</v>
      </c>
      <c r="O17" s="16">
        <v>0</v>
      </c>
      <c r="P17" s="16">
        <v>0</v>
      </c>
      <c r="Q17" s="17" t="s">
        <v>119</v>
      </c>
      <c r="R17" s="16">
        <v>0</v>
      </c>
      <c r="S17" s="16">
        <v>0</v>
      </c>
      <c r="T17" s="17" t="s">
        <v>119</v>
      </c>
      <c r="U17" s="16">
        <v>0</v>
      </c>
      <c r="V17" s="16">
        <v>0</v>
      </c>
      <c r="W17" s="17" t="s">
        <v>119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7" t="s">
        <v>119</v>
      </c>
      <c r="AF17" s="17" t="s">
        <v>119</v>
      </c>
      <c r="AG17" s="18" t="s">
        <v>119</v>
      </c>
      <c r="AH17" s="15">
        <v>19</v>
      </c>
      <c r="AI17" s="16">
        <v>5</v>
      </c>
      <c r="AJ17" s="17">
        <v>0.26315789473684209</v>
      </c>
      <c r="AK17" s="16">
        <v>19</v>
      </c>
      <c r="AL17" s="16">
        <v>5</v>
      </c>
      <c r="AM17" s="17">
        <v>0.26315789473684209</v>
      </c>
      <c r="AN17" s="16">
        <v>0</v>
      </c>
      <c r="AO17" s="16">
        <v>0</v>
      </c>
      <c r="AP17" s="17" t="s">
        <v>119</v>
      </c>
      <c r="AQ17" s="16">
        <v>0</v>
      </c>
      <c r="AR17" s="16">
        <v>0</v>
      </c>
      <c r="AS17" s="17" t="s">
        <v>119</v>
      </c>
      <c r="AT17" s="16">
        <v>2992</v>
      </c>
      <c r="AU17" s="16">
        <v>2992</v>
      </c>
      <c r="AV17" s="16">
        <v>0</v>
      </c>
      <c r="AW17" s="16">
        <v>0</v>
      </c>
      <c r="AX17" s="16">
        <v>1734</v>
      </c>
      <c r="AY17" s="16">
        <v>1734</v>
      </c>
      <c r="AZ17" s="16">
        <v>0</v>
      </c>
      <c r="BA17" s="17">
        <v>0.57954545454545459</v>
      </c>
      <c r="BB17" s="17">
        <v>0.57954545454545459</v>
      </c>
      <c r="BC17" s="18" t="s">
        <v>119</v>
      </c>
      <c r="BD17" s="15">
        <f t="shared" si="4"/>
        <v>3465</v>
      </c>
      <c r="BE17" s="16">
        <f t="shared" si="4"/>
        <v>3465</v>
      </c>
      <c r="BF17" s="16">
        <f t="shared" si="4"/>
        <v>0</v>
      </c>
      <c r="BG17" s="16">
        <f t="shared" si="4"/>
        <v>0</v>
      </c>
      <c r="BH17" s="16">
        <f t="shared" si="5"/>
        <v>0</v>
      </c>
      <c r="BI17" s="16">
        <f t="shared" si="6"/>
        <v>0</v>
      </c>
      <c r="BJ17" s="16">
        <f t="shared" si="7"/>
        <v>0</v>
      </c>
      <c r="BK17" s="17"/>
      <c r="BL17" s="17"/>
      <c r="BM17" s="18"/>
      <c r="BN17" s="15">
        <v>75</v>
      </c>
      <c r="BO17" s="16">
        <v>0</v>
      </c>
      <c r="BP17" s="17" t="s">
        <v>119</v>
      </c>
      <c r="BQ17" s="16">
        <v>75</v>
      </c>
      <c r="BR17" s="16">
        <v>0</v>
      </c>
      <c r="BS17" s="17" t="s">
        <v>119</v>
      </c>
      <c r="BT17" s="16">
        <v>0</v>
      </c>
      <c r="BU17" s="16">
        <v>0</v>
      </c>
      <c r="BV17" s="17" t="s">
        <v>119</v>
      </c>
      <c r="BW17" s="16">
        <v>0</v>
      </c>
      <c r="BX17" s="16">
        <v>0</v>
      </c>
      <c r="BY17" s="17" t="s">
        <v>119</v>
      </c>
      <c r="BZ17" s="16">
        <v>0</v>
      </c>
      <c r="CA17" s="16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7" t="s">
        <v>119</v>
      </c>
      <c r="CH17" s="17" t="s">
        <v>119</v>
      </c>
      <c r="CI17" s="18" t="s">
        <v>119</v>
      </c>
      <c r="CJ17" s="15">
        <v>17</v>
      </c>
      <c r="CK17" s="16">
        <v>8</v>
      </c>
      <c r="CL17" s="17">
        <v>0.47058823529411764</v>
      </c>
      <c r="CM17" s="16">
        <v>17</v>
      </c>
      <c r="CN17" s="16">
        <v>8</v>
      </c>
      <c r="CO17" s="17">
        <v>0.47058823529411764</v>
      </c>
      <c r="CP17" s="16">
        <v>0</v>
      </c>
      <c r="CQ17" s="16">
        <v>0</v>
      </c>
      <c r="CR17" s="17" t="s">
        <v>119</v>
      </c>
      <c r="CS17" s="16">
        <v>0</v>
      </c>
      <c r="CT17" s="16">
        <v>0</v>
      </c>
      <c r="CU17" s="17" t="s">
        <v>119</v>
      </c>
      <c r="CV17" s="16">
        <v>3465</v>
      </c>
      <c r="CW17" s="16">
        <v>3465</v>
      </c>
      <c r="CX17" s="16">
        <v>0</v>
      </c>
      <c r="CY17" s="16">
        <v>0</v>
      </c>
      <c r="CZ17" s="16">
        <v>0</v>
      </c>
      <c r="DA17" s="16">
        <v>0</v>
      </c>
      <c r="DB17" s="16">
        <v>0</v>
      </c>
      <c r="DC17" s="17" t="s">
        <v>119</v>
      </c>
      <c r="DD17" s="17" t="s">
        <v>119</v>
      </c>
      <c r="DE17" s="18" t="s">
        <v>119</v>
      </c>
      <c r="DF17" s="15">
        <f t="shared" si="8"/>
        <v>37456</v>
      </c>
      <c r="DG17" s="16">
        <f t="shared" si="8"/>
        <v>37456</v>
      </c>
      <c r="DH17" s="16">
        <f t="shared" si="8"/>
        <v>0</v>
      </c>
      <c r="DI17" s="16">
        <f t="shared" si="8"/>
        <v>0</v>
      </c>
      <c r="DJ17" s="16">
        <f t="shared" si="9"/>
        <v>0</v>
      </c>
      <c r="DK17" s="16">
        <f t="shared" si="10"/>
        <v>0</v>
      </c>
      <c r="DL17" s="16">
        <f t="shared" si="11"/>
        <v>0</v>
      </c>
      <c r="DM17" s="17"/>
      <c r="DN17" s="17"/>
      <c r="DO17" s="18"/>
      <c r="DP17" s="15">
        <v>41</v>
      </c>
      <c r="DQ17" s="16">
        <v>0</v>
      </c>
      <c r="DR17" s="17" t="s">
        <v>119</v>
      </c>
      <c r="DS17" s="16">
        <v>41</v>
      </c>
      <c r="DT17" s="16">
        <v>0</v>
      </c>
      <c r="DU17" s="17" t="s">
        <v>119</v>
      </c>
      <c r="DV17" s="16">
        <v>0</v>
      </c>
      <c r="DW17" s="16">
        <v>0</v>
      </c>
      <c r="DX17" s="17" t="s">
        <v>119</v>
      </c>
      <c r="DY17" s="16">
        <v>0</v>
      </c>
      <c r="DZ17" s="16">
        <v>0</v>
      </c>
      <c r="EA17" s="17" t="s">
        <v>119</v>
      </c>
      <c r="EB17" s="16">
        <v>0</v>
      </c>
      <c r="EC17" s="16">
        <v>0</v>
      </c>
      <c r="ED17" s="16">
        <v>0</v>
      </c>
      <c r="EE17" s="16">
        <v>0</v>
      </c>
      <c r="EF17" s="16">
        <v>0</v>
      </c>
      <c r="EG17" s="16">
        <v>0</v>
      </c>
      <c r="EH17" s="16">
        <v>0</v>
      </c>
      <c r="EI17" s="17" t="s">
        <v>119</v>
      </c>
      <c r="EJ17" s="17" t="s">
        <v>119</v>
      </c>
      <c r="EK17" s="18" t="s">
        <v>119</v>
      </c>
      <c r="EL17" s="15">
        <v>42</v>
      </c>
      <c r="EM17" s="16">
        <v>8</v>
      </c>
      <c r="EN17" s="17">
        <v>0.19047619047619047</v>
      </c>
      <c r="EO17" s="16">
        <v>42</v>
      </c>
      <c r="EP17" s="16">
        <v>8</v>
      </c>
      <c r="EQ17" s="17">
        <v>0.19047619047619047</v>
      </c>
      <c r="ER17" s="16">
        <v>0</v>
      </c>
      <c r="ES17" s="16">
        <v>0</v>
      </c>
      <c r="ET17" s="17" t="s">
        <v>119</v>
      </c>
      <c r="EU17" s="16">
        <v>0</v>
      </c>
      <c r="EV17" s="16">
        <v>0</v>
      </c>
      <c r="EW17" s="17" t="s">
        <v>119</v>
      </c>
      <c r="EX17" s="16">
        <v>37456</v>
      </c>
      <c r="EY17" s="16">
        <v>37456</v>
      </c>
      <c r="EZ17" s="16">
        <v>0</v>
      </c>
      <c r="FA17" s="16">
        <v>0</v>
      </c>
      <c r="FB17" s="16">
        <v>0</v>
      </c>
      <c r="FC17" s="16">
        <v>0</v>
      </c>
      <c r="FD17" s="16">
        <v>0</v>
      </c>
      <c r="FE17" s="17" t="s">
        <v>119</v>
      </c>
      <c r="FF17" s="17" t="s">
        <v>119</v>
      </c>
      <c r="FG17" s="18" t="s">
        <v>119</v>
      </c>
    </row>
    <row r="18" spans="1:163" s="19" customFormat="1" ht="15" x14ac:dyDescent="0.25">
      <c r="A18" s="14" t="s">
        <v>30</v>
      </c>
      <c r="B18" s="15">
        <f t="shared" si="0"/>
        <v>3061</v>
      </c>
      <c r="C18" s="16">
        <f t="shared" si="0"/>
        <v>3061</v>
      </c>
      <c r="D18" s="16">
        <f t="shared" si="0"/>
        <v>0</v>
      </c>
      <c r="E18" s="16">
        <f t="shared" si="0"/>
        <v>0</v>
      </c>
      <c r="F18" s="16">
        <f t="shared" si="1"/>
        <v>2973</v>
      </c>
      <c r="G18" s="16">
        <f t="shared" si="1"/>
        <v>2973</v>
      </c>
      <c r="H18" s="16">
        <f t="shared" si="1"/>
        <v>0</v>
      </c>
      <c r="I18" s="17">
        <f t="shared" si="2"/>
        <v>0.97125122508983996</v>
      </c>
      <c r="J18" s="17">
        <f t="shared" si="3"/>
        <v>0.97125122508983996</v>
      </c>
      <c r="K18" s="18"/>
      <c r="L18" s="15">
        <v>0</v>
      </c>
      <c r="M18" s="16">
        <v>0</v>
      </c>
      <c r="N18" s="17" t="s">
        <v>119</v>
      </c>
      <c r="O18" s="16">
        <v>0</v>
      </c>
      <c r="P18" s="16">
        <v>0</v>
      </c>
      <c r="Q18" s="17" t="s">
        <v>119</v>
      </c>
      <c r="R18" s="16">
        <v>0</v>
      </c>
      <c r="S18" s="16">
        <v>0</v>
      </c>
      <c r="T18" s="17" t="s">
        <v>119</v>
      </c>
      <c r="U18" s="16">
        <v>0</v>
      </c>
      <c r="V18" s="16">
        <v>0</v>
      </c>
      <c r="W18" s="17" t="s">
        <v>119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7" t="s">
        <v>119</v>
      </c>
      <c r="AF18" s="17" t="s">
        <v>119</v>
      </c>
      <c r="AG18" s="18" t="s">
        <v>119</v>
      </c>
      <c r="AH18" s="15">
        <v>39</v>
      </c>
      <c r="AI18" s="16">
        <v>7</v>
      </c>
      <c r="AJ18" s="17">
        <v>0.17948717948717949</v>
      </c>
      <c r="AK18" s="16">
        <v>39</v>
      </c>
      <c r="AL18" s="16">
        <v>7</v>
      </c>
      <c r="AM18" s="17">
        <v>0.17948717948717949</v>
      </c>
      <c r="AN18" s="16">
        <v>0</v>
      </c>
      <c r="AO18" s="16">
        <v>0</v>
      </c>
      <c r="AP18" s="17" t="s">
        <v>119</v>
      </c>
      <c r="AQ18" s="16">
        <v>0</v>
      </c>
      <c r="AR18" s="16">
        <v>0</v>
      </c>
      <c r="AS18" s="17" t="s">
        <v>119</v>
      </c>
      <c r="AT18" s="16">
        <v>3061</v>
      </c>
      <c r="AU18" s="16">
        <v>3061</v>
      </c>
      <c r="AV18" s="16">
        <v>0</v>
      </c>
      <c r="AW18" s="16">
        <v>0</v>
      </c>
      <c r="AX18" s="16">
        <v>2973</v>
      </c>
      <c r="AY18" s="16">
        <v>2973</v>
      </c>
      <c r="AZ18" s="16">
        <v>0</v>
      </c>
      <c r="BA18" s="17">
        <v>0.97125122508983996</v>
      </c>
      <c r="BB18" s="17">
        <v>0.97125122508983996</v>
      </c>
      <c r="BC18" s="18" t="s">
        <v>119</v>
      </c>
      <c r="BD18" s="15">
        <f t="shared" si="4"/>
        <v>30200</v>
      </c>
      <c r="BE18" s="16">
        <f t="shared" si="4"/>
        <v>30200</v>
      </c>
      <c r="BF18" s="16">
        <f t="shared" si="4"/>
        <v>0</v>
      </c>
      <c r="BG18" s="16">
        <f t="shared" si="4"/>
        <v>0</v>
      </c>
      <c r="BH18" s="16">
        <f t="shared" si="5"/>
        <v>0</v>
      </c>
      <c r="BI18" s="16">
        <f t="shared" si="6"/>
        <v>0</v>
      </c>
      <c r="BJ18" s="16">
        <f t="shared" si="7"/>
        <v>0</v>
      </c>
      <c r="BK18" s="17"/>
      <c r="BL18" s="17"/>
      <c r="BM18" s="18"/>
      <c r="BN18" s="15">
        <v>151</v>
      </c>
      <c r="BO18" s="16">
        <v>16</v>
      </c>
      <c r="BP18" s="17">
        <v>0.10596026490066225</v>
      </c>
      <c r="BQ18" s="16">
        <v>151</v>
      </c>
      <c r="BR18" s="16">
        <v>16</v>
      </c>
      <c r="BS18" s="17">
        <v>0.10596026490066225</v>
      </c>
      <c r="BT18" s="16">
        <v>0</v>
      </c>
      <c r="BU18" s="16">
        <v>0</v>
      </c>
      <c r="BV18" s="17" t="s">
        <v>119</v>
      </c>
      <c r="BW18" s="16">
        <v>0</v>
      </c>
      <c r="BX18" s="16">
        <v>0</v>
      </c>
      <c r="BY18" s="17" t="s">
        <v>119</v>
      </c>
      <c r="BZ18" s="16">
        <v>12524</v>
      </c>
      <c r="CA18" s="16">
        <v>12524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7" t="s">
        <v>119</v>
      </c>
      <c r="CH18" s="17" t="s">
        <v>119</v>
      </c>
      <c r="CI18" s="18" t="s">
        <v>119</v>
      </c>
      <c r="CJ18" s="15">
        <v>23</v>
      </c>
      <c r="CK18" s="16">
        <v>7</v>
      </c>
      <c r="CL18" s="17">
        <v>0.30434782608695654</v>
      </c>
      <c r="CM18" s="16">
        <v>23</v>
      </c>
      <c r="CN18" s="16">
        <v>7</v>
      </c>
      <c r="CO18" s="17">
        <v>0.30434782608695654</v>
      </c>
      <c r="CP18" s="16">
        <v>0</v>
      </c>
      <c r="CQ18" s="16">
        <v>0</v>
      </c>
      <c r="CR18" s="17" t="s">
        <v>119</v>
      </c>
      <c r="CS18" s="16">
        <v>0</v>
      </c>
      <c r="CT18" s="16">
        <v>0</v>
      </c>
      <c r="CU18" s="17" t="s">
        <v>119</v>
      </c>
      <c r="CV18" s="16">
        <v>17676</v>
      </c>
      <c r="CW18" s="16">
        <v>17676</v>
      </c>
      <c r="CX18" s="16">
        <v>0</v>
      </c>
      <c r="CY18" s="16">
        <v>0</v>
      </c>
      <c r="CZ18" s="16">
        <v>0</v>
      </c>
      <c r="DA18" s="16">
        <v>0</v>
      </c>
      <c r="DB18" s="16">
        <v>0</v>
      </c>
      <c r="DC18" s="17" t="s">
        <v>119</v>
      </c>
      <c r="DD18" s="17" t="s">
        <v>119</v>
      </c>
      <c r="DE18" s="18" t="s">
        <v>119</v>
      </c>
      <c r="DF18" s="15">
        <f t="shared" si="8"/>
        <v>701</v>
      </c>
      <c r="DG18" s="16">
        <f t="shared" si="8"/>
        <v>701</v>
      </c>
      <c r="DH18" s="16">
        <f t="shared" si="8"/>
        <v>0</v>
      </c>
      <c r="DI18" s="16">
        <f t="shared" si="8"/>
        <v>0</v>
      </c>
      <c r="DJ18" s="16">
        <f t="shared" si="9"/>
        <v>0</v>
      </c>
      <c r="DK18" s="16">
        <f t="shared" si="10"/>
        <v>0</v>
      </c>
      <c r="DL18" s="16">
        <f t="shared" si="11"/>
        <v>0</v>
      </c>
      <c r="DM18" s="17"/>
      <c r="DN18" s="17"/>
      <c r="DO18" s="18"/>
      <c r="DP18" s="15">
        <v>0</v>
      </c>
      <c r="DQ18" s="16">
        <v>0</v>
      </c>
      <c r="DR18" s="17" t="s">
        <v>119</v>
      </c>
      <c r="DS18" s="16">
        <v>0</v>
      </c>
      <c r="DT18" s="16">
        <v>0</v>
      </c>
      <c r="DU18" s="17" t="s">
        <v>119</v>
      </c>
      <c r="DV18" s="16">
        <v>0</v>
      </c>
      <c r="DW18" s="16">
        <v>0</v>
      </c>
      <c r="DX18" s="17" t="s">
        <v>119</v>
      </c>
      <c r="DY18" s="16">
        <v>0</v>
      </c>
      <c r="DZ18" s="16">
        <v>0</v>
      </c>
      <c r="EA18" s="17" t="s">
        <v>119</v>
      </c>
      <c r="EB18" s="16">
        <v>0</v>
      </c>
      <c r="EC18" s="16">
        <v>0</v>
      </c>
      <c r="ED18" s="16">
        <v>0</v>
      </c>
      <c r="EE18" s="16">
        <v>0</v>
      </c>
      <c r="EF18" s="16">
        <v>0</v>
      </c>
      <c r="EG18" s="16">
        <v>0</v>
      </c>
      <c r="EH18" s="16">
        <v>0</v>
      </c>
      <c r="EI18" s="17" t="s">
        <v>119</v>
      </c>
      <c r="EJ18" s="17" t="s">
        <v>119</v>
      </c>
      <c r="EK18" s="18" t="s">
        <v>119</v>
      </c>
      <c r="EL18" s="15">
        <v>38</v>
      </c>
      <c r="EM18" s="16">
        <v>3</v>
      </c>
      <c r="EN18" s="17">
        <v>7.8947368421052627E-2</v>
      </c>
      <c r="EO18" s="16">
        <v>38</v>
      </c>
      <c r="EP18" s="16">
        <v>3</v>
      </c>
      <c r="EQ18" s="17">
        <v>7.8947368421052627E-2</v>
      </c>
      <c r="ER18" s="16">
        <v>0</v>
      </c>
      <c r="ES18" s="16">
        <v>0</v>
      </c>
      <c r="ET18" s="17" t="s">
        <v>119</v>
      </c>
      <c r="EU18" s="16">
        <v>0</v>
      </c>
      <c r="EV18" s="16">
        <v>0</v>
      </c>
      <c r="EW18" s="17" t="s">
        <v>119</v>
      </c>
      <c r="EX18" s="16">
        <v>701</v>
      </c>
      <c r="EY18" s="16">
        <v>701</v>
      </c>
      <c r="EZ18" s="16">
        <v>0</v>
      </c>
      <c r="FA18" s="16">
        <v>0</v>
      </c>
      <c r="FB18" s="16">
        <v>0</v>
      </c>
      <c r="FC18" s="16">
        <v>0</v>
      </c>
      <c r="FD18" s="16">
        <v>0</v>
      </c>
      <c r="FE18" s="17" t="s">
        <v>119</v>
      </c>
      <c r="FF18" s="17" t="s">
        <v>119</v>
      </c>
      <c r="FG18" s="18" t="s">
        <v>119</v>
      </c>
    </row>
    <row r="19" spans="1:163" s="19" customFormat="1" ht="15" x14ac:dyDescent="0.25">
      <c r="A19" s="14" t="s">
        <v>31</v>
      </c>
      <c r="B19" s="15">
        <f t="shared" si="0"/>
        <v>158702</v>
      </c>
      <c r="C19" s="16">
        <f t="shared" si="0"/>
        <v>158702</v>
      </c>
      <c r="D19" s="16">
        <f t="shared" si="0"/>
        <v>0</v>
      </c>
      <c r="E19" s="16">
        <f t="shared" si="0"/>
        <v>0</v>
      </c>
      <c r="F19" s="16">
        <f t="shared" si="1"/>
        <v>3900</v>
      </c>
      <c r="G19" s="16">
        <f t="shared" si="1"/>
        <v>3900</v>
      </c>
      <c r="H19" s="16">
        <f t="shared" si="1"/>
        <v>0</v>
      </c>
      <c r="I19" s="17">
        <f t="shared" si="2"/>
        <v>2.4574359491373769E-2</v>
      </c>
      <c r="J19" s="17">
        <f t="shared" si="3"/>
        <v>2.4574359491373769E-2</v>
      </c>
      <c r="K19" s="18"/>
      <c r="L19" s="15">
        <v>0</v>
      </c>
      <c r="M19" s="16">
        <v>0</v>
      </c>
      <c r="N19" s="17" t="s">
        <v>119</v>
      </c>
      <c r="O19" s="16">
        <v>0</v>
      </c>
      <c r="P19" s="16">
        <v>0</v>
      </c>
      <c r="Q19" s="17" t="s">
        <v>119</v>
      </c>
      <c r="R19" s="16">
        <v>0</v>
      </c>
      <c r="S19" s="16">
        <v>0</v>
      </c>
      <c r="T19" s="17" t="s">
        <v>119</v>
      </c>
      <c r="U19" s="16">
        <v>0</v>
      </c>
      <c r="V19" s="16">
        <v>0</v>
      </c>
      <c r="W19" s="17" t="s">
        <v>119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7" t="s">
        <v>119</v>
      </c>
      <c r="AF19" s="17" t="s">
        <v>119</v>
      </c>
      <c r="AG19" s="18" t="s">
        <v>119</v>
      </c>
      <c r="AH19" s="15">
        <v>13</v>
      </c>
      <c r="AI19" s="16">
        <v>10</v>
      </c>
      <c r="AJ19" s="17">
        <v>0.76923076923076927</v>
      </c>
      <c r="AK19" s="16">
        <v>13</v>
      </c>
      <c r="AL19" s="16">
        <v>10</v>
      </c>
      <c r="AM19" s="17">
        <v>0.76923076923076927</v>
      </c>
      <c r="AN19" s="16">
        <v>0</v>
      </c>
      <c r="AO19" s="16">
        <v>0</v>
      </c>
      <c r="AP19" s="17" t="s">
        <v>119</v>
      </c>
      <c r="AQ19" s="16">
        <v>0</v>
      </c>
      <c r="AR19" s="16">
        <v>0</v>
      </c>
      <c r="AS19" s="17" t="s">
        <v>119</v>
      </c>
      <c r="AT19" s="16">
        <v>158702</v>
      </c>
      <c r="AU19" s="16">
        <v>158702</v>
      </c>
      <c r="AV19" s="16">
        <v>0</v>
      </c>
      <c r="AW19" s="16">
        <v>0</v>
      </c>
      <c r="AX19" s="16">
        <v>3900</v>
      </c>
      <c r="AY19" s="16">
        <v>3900</v>
      </c>
      <c r="AZ19" s="16">
        <v>0</v>
      </c>
      <c r="BA19" s="17">
        <v>2.4574359491373769E-2</v>
      </c>
      <c r="BB19" s="17">
        <v>2.4574359491373769E-2</v>
      </c>
      <c r="BC19" s="18" t="s">
        <v>119</v>
      </c>
      <c r="BD19" s="15">
        <f t="shared" si="4"/>
        <v>172693</v>
      </c>
      <c r="BE19" s="16">
        <f t="shared" si="4"/>
        <v>172693</v>
      </c>
      <c r="BF19" s="16">
        <f t="shared" si="4"/>
        <v>0</v>
      </c>
      <c r="BG19" s="16">
        <f t="shared" si="4"/>
        <v>0</v>
      </c>
      <c r="BH19" s="16">
        <f t="shared" si="5"/>
        <v>0</v>
      </c>
      <c r="BI19" s="16">
        <f t="shared" si="6"/>
        <v>0</v>
      </c>
      <c r="BJ19" s="16">
        <f t="shared" si="7"/>
        <v>0</v>
      </c>
      <c r="BK19" s="17"/>
      <c r="BL19" s="17"/>
      <c r="BM19" s="18"/>
      <c r="BN19" s="15">
        <v>104</v>
      </c>
      <c r="BO19" s="16">
        <v>6</v>
      </c>
      <c r="BP19" s="17">
        <v>5.7692307692307696E-2</v>
      </c>
      <c r="BQ19" s="16">
        <v>104</v>
      </c>
      <c r="BR19" s="16">
        <v>6</v>
      </c>
      <c r="BS19" s="17">
        <v>5.7692307692307696E-2</v>
      </c>
      <c r="BT19" s="16">
        <v>0</v>
      </c>
      <c r="BU19" s="16">
        <v>0</v>
      </c>
      <c r="BV19" s="17" t="s">
        <v>119</v>
      </c>
      <c r="BW19" s="16">
        <v>0</v>
      </c>
      <c r="BX19" s="16">
        <v>0</v>
      </c>
      <c r="BY19" s="17" t="s">
        <v>119</v>
      </c>
      <c r="BZ19" s="16">
        <v>44562</v>
      </c>
      <c r="CA19" s="16">
        <v>44562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17" t="s">
        <v>119</v>
      </c>
      <c r="CH19" s="17" t="s">
        <v>119</v>
      </c>
      <c r="CI19" s="18" t="s">
        <v>119</v>
      </c>
      <c r="CJ19" s="15">
        <v>18</v>
      </c>
      <c r="CK19" s="16">
        <v>12</v>
      </c>
      <c r="CL19" s="17">
        <v>0.66666666666666663</v>
      </c>
      <c r="CM19" s="16">
        <v>18</v>
      </c>
      <c r="CN19" s="16">
        <v>12</v>
      </c>
      <c r="CO19" s="17">
        <v>0.66666666666666663</v>
      </c>
      <c r="CP19" s="16">
        <v>0</v>
      </c>
      <c r="CQ19" s="16">
        <v>0</v>
      </c>
      <c r="CR19" s="17" t="s">
        <v>119</v>
      </c>
      <c r="CS19" s="16">
        <v>0</v>
      </c>
      <c r="CT19" s="16">
        <v>0</v>
      </c>
      <c r="CU19" s="17" t="s">
        <v>119</v>
      </c>
      <c r="CV19" s="16">
        <v>128131</v>
      </c>
      <c r="CW19" s="16">
        <v>128131</v>
      </c>
      <c r="CX19" s="16">
        <v>0</v>
      </c>
      <c r="CY19" s="16">
        <v>0</v>
      </c>
      <c r="CZ19" s="16">
        <v>0</v>
      </c>
      <c r="DA19" s="16">
        <v>0</v>
      </c>
      <c r="DB19" s="16">
        <v>0</v>
      </c>
      <c r="DC19" s="17" t="s">
        <v>119</v>
      </c>
      <c r="DD19" s="17" t="s">
        <v>119</v>
      </c>
      <c r="DE19" s="18" t="s">
        <v>119</v>
      </c>
      <c r="DF19" s="15">
        <f t="shared" si="8"/>
        <v>49256</v>
      </c>
      <c r="DG19" s="16">
        <f t="shared" si="8"/>
        <v>49256</v>
      </c>
      <c r="DH19" s="16">
        <f t="shared" si="8"/>
        <v>0</v>
      </c>
      <c r="DI19" s="16">
        <f t="shared" si="8"/>
        <v>0</v>
      </c>
      <c r="DJ19" s="16">
        <f t="shared" si="9"/>
        <v>0</v>
      </c>
      <c r="DK19" s="16">
        <f t="shared" si="10"/>
        <v>0</v>
      </c>
      <c r="DL19" s="16">
        <f t="shared" si="11"/>
        <v>0</v>
      </c>
      <c r="DM19" s="17"/>
      <c r="DN19" s="17"/>
      <c r="DO19" s="18"/>
      <c r="DP19" s="15">
        <v>0</v>
      </c>
      <c r="DQ19" s="16">
        <v>0</v>
      </c>
      <c r="DR19" s="17" t="s">
        <v>119</v>
      </c>
      <c r="DS19" s="16">
        <v>0</v>
      </c>
      <c r="DT19" s="16">
        <v>0</v>
      </c>
      <c r="DU19" s="17" t="s">
        <v>119</v>
      </c>
      <c r="DV19" s="16">
        <v>0</v>
      </c>
      <c r="DW19" s="16">
        <v>0</v>
      </c>
      <c r="DX19" s="17" t="s">
        <v>119</v>
      </c>
      <c r="DY19" s="16">
        <v>0</v>
      </c>
      <c r="DZ19" s="16">
        <v>0</v>
      </c>
      <c r="EA19" s="17" t="s">
        <v>119</v>
      </c>
      <c r="EB19" s="16">
        <v>0</v>
      </c>
      <c r="EC19" s="16">
        <v>0</v>
      </c>
      <c r="ED19" s="16">
        <v>0</v>
      </c>
      <c r="EE19" s="16">
        <v>0</v>
      </c>
      <c r="EF19" s="16">
        <v>0</v>
      </c>
      <c r="EG19" s="16">
        <v>0</v>
      </c>
      <c r="EH19" s="16">
        <v>0</v>
      </c>
      <c r="EI19" s="17" t="s">
        <v>119</v>
      </c>
      <c r="EJ19" s="17" t="s">
        <v>119</v>
      </c>
      <c r="EK19" s="18" t="s">
        <v>119</v>
      </c>
      <c r="EL19" s="15">
        <v>20</v>
      </c>
      <c r="EM19" s="16">
        <v>5</v>
      </c>
      <c r="EN19" s="17">
        <v>0.25</v>
      </c>
      <c r="EO19" s="16">
        <v>20</v>
      </c>
      <c r="EP19" s="16">
        <v>5</v>
      </c>
      <c r="EQ19" s="17">
        <v>0.25</v>
      </c>
      <c r="ER19" s="16">
        <v>0</v>
      </c>
      <c r="ES19" s="16">
        <v>0</v>
      </c>
      <c r="ET19" s="17" t="s">
        <v>119</v>
      </c>
      <c r="EU19" s="16">
        <v>0</v>
      </c>
      <c r="EV19" s="16">
        <v>0</v>
      </c>
      <c r="EW19" s="17" t="s">
        <v>119</v>
      </c>
      <c r="EX19" s="16">
        <v>49256</v>
      </c>
      <c r="EY19" s="16">
        <v>49256</v>
      </c>
      <c r="EZ19" s="16">
        <v>0</v>
      </c>
      <c r="FA19" s="16">
        <v>0</v>
      </c>
      <c r="FB19" s="16">
        <v>0</v>
      </c>
      <c r="FC19" s="16">
        <v>0</v>
      </c>
      <c r="FD19" s="16">
        <v>0</v>
      </c>
      <c r="FE19" s="17" t="s">
        <v>119</v>
      </c>
      <c r="FF19" s="17" t="s">
        <v>119</v>
      </c>
      <c r="FG19" s="18" t="s">
        <v>119</v>
      </c>
    </row>
    <row r="20" spans="1:163" s="19" customFormat="1" ht="15" x14ac:dyDescent="0.25">
      <c r="A20" s="14" t="s">
        <v>32</v>
      </c>
      <c r="B20" s="15">
        <f t="shared" si="0"/>
        <v>1013</v>
      </c>
      <c r="C20" s="16">
        <f t="shared" si="0"/>
        <v>1013</v>
      </c>
      <c r="D20" s="16">
        <f t="shared" si="0"/>
        <v>0</v>
      </c>
      <c r="E20" s="16">
        <f t="shared" si="0"/>
        <v>0</v>
      </c>
      <c r="F20" s="16">
        <f t="shared" si="1"/>
        <v>360</v>
      </c>
      <c r="G20" s="16">
        <f t="shared" si="1"/>
        <v>360</v>
      </c>
      <c r="H20" s="16">
        <f t="shared" si="1"/>
        <v>0</v>
      </c>
      <c r="I20" s="17">
        <f t="shared" si="2"/>
        <v>0.35538005923000987</v>
      </c>
      <c r="J20" s="17">
        <f t="shared" si="3"/>
        <v>0.35538005923000987</v>
      </c>
      <c r="K20" s="18"/>
      <c r="L20" s="15">
        <v>0</v>
      </c>
      <c r="M20" s="16">
        <v>0</v>
      </c>
      <c r="N20" s="17" t="s">
        <v>119</v>
      </c>
      <c r="O20" s="16">
        <v>0</v>
      </c>
      <c r="P20" s="16">
        <v>0</v>
      </c>
      <c r="Q20" s="17" t="s">
        <v>119</v>
      </c>
      <c r="R20" s="16">
        <v>0</v>
      </c>
      <c r="S20" s="16">
        <v>0</v>
      </c>
      <c r="T20" s="17" t="s">
        <v>119</v>
      </c>
      <c r="U20" s="16">
        <v>0</v>
      </c>
      <c r="V20" s="16">
        <v>0</v>
      </c>
      <c r="W20" s="17" t="s">
        <v>119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7" t="s">
        <v>119</v>
      </c>
      <c r="AF20" s="17" t="s">
        <v>119</v>
      </c>
      <c r="AG20" s="18" t="s">
        <v>119</v>
      </c>
      <c r="AH20" s="15">
        <v>20</v>
      </c>
      <c r="AI20" s="16">
        <v>6</v>
      </c>
      <c r="AJ20" s="17">
        <v>0.3</v>
      </c>
      <c r="AK20" s="16">
        <v>20</v>
      </c>
      <c r="AL20" s="16">
        <v>6</v>
      </c>
      <c r="AM20" s="17">
        <v>0.3</v>
      </c>
      <c r="AN20" s="16">
        <v>0</v>
      </c>
      <c r="AO20" s="16">
        <v>0</v>
      </c>
      <c r="AP20" s="17" t="s">
        <v>119</v>
      </c>
      <c r="AQ20" s="16">
        <v>0</v>
      </c>
      <c r="AR20" s="16">
        <v>0</v>
      </c>
      <c r="AS20" s="17" t="s">
        <v>119</v>
      </c>
      <c r="AT20" s="16">
        <v>1013</v>
      </c>
      <c r="AU20" s="16">
        <v>1013</v>
      </c>
      <c r="AV20" s="16">
        <v>0</v>
      </c>
      <c r="AW20" s="16">
        <v>0</v>
      </c>
      <c r="AX20" s="16">
        <v>360</v>
      </c>
      <c r="AY20" s="16">
        <v>360</v>
      </c>
      <c r="AZ20" s="16">
        <v>0</v>
      </c>
      <c r="BA20" s="17">
        <v>0.35538005923000987</v>
      </c>
      <c r="BB20" s="17">
        <v>0.35538005923000987</v>
      </c>
      <c r="BC20" s="18" t="s">
        <v>119</v>
      </c>
      <c r="BD20" s="15">
        <f t="shared" si="4"/>
        <v>2468</v>
      </c>
      <c r="BE20" s="16">
        <f t="shared" si="4"/>
        <v>2468</v>
      </c>
      <c r="BF20" s="16">
        <f t="shared" si="4"/>
        <v>0</v>
      </c>
      <c r="BG20" s="16">
        <f t="shared" si="4"/>
        <v>0</v>
      </c>
      <c r="BH20" s="16">
        <f t="shared" si="5"/>
        <v>0</v>
      </c>
      <c r="BI20" s="16">
        <f t="shared" si="6"/>
        <v>0</v>
      </c>
      <c r="BJ20" s="16">
        <f t="shared" si="7"/>
        <v>0</v>
      </c>
      <c r="BK20" s="17"/>
      <c r="BL20" s="17"/>
      <c r="BM20" s="18"/>
      <c r="BN20" s="15">
        <v>131</v>
      </c>
      <c r="BO20" s="16">
        <v>5</v>
      </c>
      <c r="BP20" s="17">
        <v>3.8167938931297711E-2</v>
      </c>
      <c r="BQ20" s="16">
        <v>131</v>
      </c>
      <c r="BR20" s="16">
        <v>5</v>
      </c>
      <c r="BS20" s="17">
        <v>3.8167938931297711E-2</v>
      </c>
      <c r="BT20" s="16">
        <v>0</v>
      </c>
      <c r="BU20" s="16">
        <v>0</v>
      </c>
      <c r="BV20" s="17" t="s">
        <v>119</v>
      </c>
      <c r="BW20" s="16">
        <v>0</v>
      </c>
      <c r="BX20" s="16">
        <v>0</v>
      </c>
      <c r="BY20" s="17" t="s">
        <v>119</v>
      </c>
      <c r="BZ20" s="16">
        <v>604</v>
      </c>
      <c r="CA20" s="16">
        <v>604</v>
      </c>
      <c r="CB20" s="16">
        <v>0</v>
      </c>
      <c r="CC20" s="16">
        <v>0</v>
      </c>
      <c r="CD20" s="16">
        <v>0</v>
      </c>
      <c r="CE20" s="16">
        <v>0</v>
      </c>
      <c r="CF20" s="16">
        <v>0</v>
      </c>
      <c r="CG20" s="17" t="s">
        <v>119</v>
      </c>
      <c r="CH20" s="17" t="s">
        <v>119</v>
      </c>
      <c r="CI20" s="18" t="s">
        <v>119</v>
      </c>
      <c r="CJ20" s="15">
        <v>18</v>
      </c>
      <c r="CK20" s="16">
        <v>3</v>
      </c>
      <c r="CL20" s="17">
        <v>0.16666666666666666</v>
      </c>
      <c r="CM20" s="16">
        <v>18</v>
      </c>
      <c r="CN20" s="16">
        <v>3</v>
      </c>
      <c r="CO20" s="17">
        <v>0.16666666666666666</v>
      </c>
      <c r="CP20" s="16">
        <v>0</v>
      </c>
      <c r="CQ20" s="16">
        <v>0</v>
      </c>
      <c r="CR20" s="17" t="s">
        <v>119</v>
      </c>
      <c r="CS20" s="16">
        <v>0</v>
      </c>
      <c r="CT20" s="16">
        <v>0</v>
      </c>
      <c r="CU20" s="17" t="s">
        <v>119</v>
      </c>
      <c r="CV20" s="16">
        <v>1864</v>
      </c>
      <c r="CW20" s="16">
        <v>1864</v>
      </c>
      <c r="CX20" s="16">
        <v>0</v>
      </c>
      <c r="CY20" s="16">
        <v>0</v>
      </c>
      <c r="CZ20" s="16">
        <v>0</v>
      </c>
      <c r="DA20" s="16">
        <v>0</v>
      </c>
      <c r="DB20" s="16">
        <v>0</v>
      </c>
      <c r="DC20" s="17" t="s">
        <v>119</v>
      </c>
      <c r="DD20" s="17" t="s">
        <v>119</v>
      </c>
      <c r="DE20" s="18" t="s">
        <v>119</v>
      </c>
      <c r="DF20" s="15">
        <f t="shared" si="8"/>
        <v>378</v>
      </c>
      <c r="DG20" s="16">
        <f t="shared" si="8"/>
        <v>378</v>
      </c>
      <c r="DH20" s="16">
        <f t="shared" si="8"/>
        <v>0</v>
      </c>
      <c r="DI20" s="16">
        <f t="shared" si="8"/>
        <v>0</v>
      </c>
      <c r="DJ20" s="16">
        <f t="shared" si="9"/>
        <v>0</v>
      </c>
      <c r="DK20" s="16">
        <f t="shared" si="10"/>
        <v>0</v>
      </c>
      <c r="DL20" s="16">
        <f t="shared" si="11"/>
        <v>0</v>
      </c>
      <c r="DM20" s="17"/>
      <c r="DN20" s="17"/>
      <c r="DO20" s="18"/>
      <c r="DP20" s="15">
        <v>0</v>
      </c>
      <c r="DQ20" s="16">
        <v>0</v>
      </c>
      <c r="DR20" s="17" t="s">
        <v>119</v>
      </c>
      <c r="DS20" s="16">
        <v>0</v>
      </c>
      <c r="DT20" s="16">
        <v>0</v>
      </c>
      <c r="DU20" s="17" t="s">
        <v>119</v>
      </c>
      <c r="DV20" s="16">
        <v>0</v>
      </c>
      <c r="DW20" s="16">
        <v>0</v>
      </c>
      <c r="DX20" s="17" t="s">
        <v>119</v>
      </c>
      <c r="DY20" s="16">
        <v>0</v>
      </c>
      <c r="DZ20" s="16">
        <v>0</v>
      </c>
      <c r="EA20" s="17" t="s">
        <v>119</v>
      </c>
      <c r="EB20" s="16">
        <v>0</v>
      </c>
      <c r="EC20" s="16">
        <v>0</v>
      </c>
      <c r="ED20" s="16">
        <v>0</v>
      </c>
      <c r="EE20" s="16">
        <v>0</v>
      </c>
      <c r="EF20" s="16">
        <v>0</v>
      </c>
      <c r="EG20" s="16">
        <v>0</v>
      </c>
      <c r="EH20" s="16">
        <v>0</v>
      </c>
      <c r="EI20" s="17" t="s">
        <v>119</v>
      </c>
      <c r="EJ20" s="17" t="s">
        <v>119</v>
      </c>
      <c r="EK20" s="18" t="s">
        <v>119</v>
      </c>
      <c r="EL20" s="15">
        <v>16</v>
      </c>
      <c r="EM20" s="16">
        <v>2</v>
      </c>
      <c r="EN20" s="17">
        <v>0.125</v>
      </c>
      <c r="EO20" s="16">
        <v>16</v>
      </c>
      <c r="EP20" s="16">
        <v>2</v>
      </c>
      <c r="EQ20" s="17">
        <v>0.125</v>
      </c>
      <c r="ER20" s="16">
        <v>0</v>
      </c>
      <c r="ES20" s="16">
        <v>0</v>
      </c>
      <c r="ET20" s="17" t="s">
        <v>119</v>
      </c>
      <c r="EU20" s="16">
        <v>0</v>
      </c>
      <c r="EV20" s="16">
        <v>0</v>
      </c>
      <c r="EW20" s="17" t="s">
        <v>119</v>
      </c>
      <c r="EX20" s="16">
        <v>378</v>
      </c>
      <c r="EY20" s="16">
        <v>378</v>
      </c>
      <c r="EZ20" s="16">
        <v>0</v>
      </c>
      <c r="FA20" s="16">
        <v>0</v>
      </c>
      <c r="FB20" s="16">
        <v>0</v>
      </c>
      <c r="FC20" s="16">
        <v>0</v>
      </c>
      <c r="FD20" s="16">
        <v>0</v>
      </c>
      <c r="FE20" s="17" t="s">
        <v>119</v>
      </c>
      <c r="FF20" s="17" t="s">
        <v>119</v>
      </c>
      <c r="FG20" s="18" t="s">
        <v>119</v>
      </c>
    </row>
    <row r="21" spans="1:163" s="19" customFormat="1" ht="15" x14ac:dyDescent="0.25">
      <c r="A21" s="14" t="s">
        <v>33</v>
      </c>
      <c r="B21" s="15">
        <f t="shared" si="0"/>
        <v>13926</v>
      </c>
      <c r="C21" s="16">
        <f t="shared" si="0"/>
        <v>13926</v>
      </c>
      <c r="D21" s="16">
        <f t="shared" si="0"/>
        <v>0</v>
      </c>
      <c r="E21" s="16">
        <f t="shared" si="0"/>
        <v>0</v>
      </c>
      <c r="F21" s="16">
        <f t="shared" si="1"/>
        <v>13910</v>
      </c>
      <c r="G21" s="16">
        <f t="shared" si="1"/>
        <v>13910</v>
      </c>
      <c r="H21" s="16">
        <f t="shared" si="1"/>
        <v>0</v>
      </c>
      <c r="I21" s="17">
        <f t="shared" si="2"/>
        <v>0.99885106994111739</v>
      </c>
      <c r="J21" s="17">
        <f t="shared" si="3"/>
        <v>0.99885106994111739</v>
      </c>
      <c r="K21" s="18"/>
      <c r="L21" s="15">
        <v>0</v>
      </c>
      <c r="M21" s="16">
        <v>0</v>
      </c>
      <c r="N21" s="17" t="s">
        <v>119</v>
      </c>
      <c r="O21" s="16">
        <v>0</v>
      </c>
      <c r="P21" s="16">
        <v>0</v>
      </c>
      <c r="Q21" s="17" t="s">
        <v>119</v>
      </c>
      <c r="R21" s="16">
        <v>0</v>
      </c>
      <c r="S21" s="16">
        <v>0</v>
      </c>
      <c r="T21" s="17" t="s">
        <v>119</v>
      </c>
      <c r="U21" s="16">
        <v>0</v>
      </c>
      <c r="V21" s="16">
        <v>0</v>
      </c>
      <c r="W21" s="17" t="s">
        <v>119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7" t="s">
        <v>119</v>
      </c>
      <c r="AF21" s="17" t="s">
        <v>119</v>
      </c>
      <c r="AG21" s="18" t="s">
        <v>119</v>
      </c>
      <c r="AH21" s="15">
        <v>31</v>
      </c>
      <c r="AI21" s="16">
        <v>16</v>
      </c>
      <c r="AJ21" s="17">
        <v>0.5161290322580645</v>
      </c>
      <c r="AK21" s="16">
        <v>31</v>
      </c>
      <c r="AL21" s="16">
        <v>16</v>
      </c>
      <c r="AM21" s="17">
        <v>0.5161290322580645</v>
      </c>
      <c r="AN21" s="16">
        <v>0</v>
      </c>
      <c r="AO21" s="16">
        <v>0</v>
      </c>
      <c r="AP21" s="17" t="s">
        <v>119</v>
      </c>
      <c r="AQ21" s="16">
        <v>0</v>
      </c>
      <c r="AR21" s="16">
        <v>0</v>
      </c>
      <c r="AS21" s="17" t="s">
        <v>119</v>
      </c>
      <c r="AT21" s="16">
        <v>13926</v>
      </c>
      <c r="AU21" s="16">
        <v>13926</v>
      </c>
      <c r="AV21" s="16">
        <v>0</v>
      </c>
      <c r="AW21" s="16">
        <v>0</v>
      </c>
      <c r="AX21" s="16">
        <v>13910</v>
      </c>
      <c r="AY21" s="16">
        <v>13910</v>
      </c>
      <c r="AZ21" s="16">
        <v>0</v>
      </c>
      <c r="BA21" s="17">
        <v>0.99885106994111739</v>
      </c>
      <c r="BB21" s="17">
        <v>0.99885106994111739</v>
      </c>
      <c r="BC21" s="18" t="s">
        <v>119</v>
      </c>
      <c r="BD21" s="15">
        <f t="shared" si="4"/>
        <v>46025</v>
      </c>
      <c r="BE21" s="16">
        <f t="shared" si="4"/>
        <v>46025</v>
      </c>
      <c r="BF21" s="16">
        <f t="shared" si="4"/>
        <v>0</v>
      </c>
      <c r="BG21" s="16">
        <f t="shared" si="4"/>
        <v>0</v>
      </c>
      <c r="BH21" s="16">
        <f t="shared" si="5"/>
        <v>109</v>
      </c>
      <c r="BI21" s="16">
        <f t="shared" si="6"/>
        <v>109</v>
      </c>
      <c r="BJ21" s="16">
        <f t="shared" si="7"/>
        <v>0</v>
      </c>
      <c r="BK21" s="17">
        <f t="shared" ref="BK14:BK77" si="12">BH21/BD21</f>
        <v>2.3682781097229765E-3</v>
      </c>
      <c r="BL21" s="17">
        <f t="shared" ref="BL14:BL77" si="13">BI21/BE21</f>
        <v>2.3682781097229765E-3</v>
      </c>
      <c r="BM21" s="18"/>
      <c r="BN21" s="15">
        <v>266</v>
      </c>
      <c r="BO21" s="16">
        <v>35</v>
      </c>
      <c r="BP21" s="17">
        <v>0.13157894736842105</v>
      </c>
      <c r="BQ21" s="16">
        <v>266</v>
      </c>
      <c r="BR21" s="16">
        <v>35</v>
      </c>
      <c r="BS21" s="17">
        <v>0.13157894736842105</v>
      </c>
      <c r="BT21" s="16">
        <v>0</v>
      </c>
      <c r="BU21" s="16">
        <v>0</v>
      </c>
      <c r="BV21" s="17" t="s">
        <v>119</v>
      </c>
      <c r="BW21" s="16">
        <v>0</v>
      </c>
      <c r="BX21" s="16">
        <v>0</v>
      </c>
      <c r="BY21" s="17" t="s">
        <v>119</v>
      </c>
      <c r="BZ21" s="16">
        <v>30064</v>
      </c>
      <c r="CA21" s="16">
        <v>30064</v>
      </c>
      <c r="CB21" s="16">
        <v>0</v>
      </c>
      <c r="CC21" s="16">
        <v>0</v>
      </c>
      <c r="CD21" s="16">
        <v>68</v>
      </c>
      <c r="CE21" s="16">
        <v>68</v>
      </c>
      <c r="CF21" s="16">
        <v>0</v>
      </c>
      <c r="CG21" s="17">
        <v>2.2618414050026609E-3</v>
      </c>
      <c r="CH21" s="17">
        <v>2.2618414050026609E-3</v>
      </c>
      <c r="CI21" s="18" t="s">
        <v>119</v>
      </c>
      <c r="CJ21" s="15">
        <v>34</v>
      </c>
      <c r="CK21" s="16">
        <v>16</v>
      </c>
      <c r="CL21" s="17">
        <v>0.47058823529411764</v>
      </c>
      <c r="CM21" s="16">
        <v>34</v>
      </c>
      <c r="CN21" s="16">
        <v>16</v>
      </c>
      <c r="CO21" s="17">
        <v>0.47058823529411764</v>
      </c>
      <c r="CP21" s="16">
        <v>0</v>
      </c>
      <c r="CQ21" s="16">
        <v>0</v>
      </c>
      <c r="CR21" s="17" t="s">
        <v>119</v>
      </c>
      <c r="CS21" s="16">
        <v>0</v>
      </c>
      <c r="CT21" s="16">
        <v>0</v>
      </c>
      <c r="CU21" s="17" t="s">
        <v>119</v>
      </c>
      <c r="CV21" s="16">
        <v>15961</v>
      </c>
      <c r="CW21" s="16">
        <v>15961</v>
      </c>
      <c r="CX21" s="16">
        <v>0</v>
      </c>
      <c r="CY21" s="16">
        <v>0</v>
      </c>
      <c r="CZ21" s="16">
        <v>41</v>
      </c>
      <c r="DA21" s="16">
        <v>41</v>
      </c>
      <c r="DB21" s="16">
        <v>0</v>
      </c>
      <c r="DC21" s="17">
        <v>2.5687613558047742E-3</v>
      </c>
      <c r="DD21" s="17">
        <v>2.5687613558047742E-3</v>
      </c>
      <c r="DE21" s="18" t="s">
        <v>119</v>
      </c>
      <c r="DF21" s="15">
        <f t="shared" si="8"/>
        <v>0</v>
      </c>
      <c r="DG21" s="16">
        <f t="shared" si="8"/>
        <v>0</v>
      </c>
      <c r="DH21" s="16">
        <f t="shared" si="8"/>
        <v>0</v>
      </c>
      <c r="DI21" s="16">
        <f t="shared" si="8"/>
        <v>0</v>
      </c>
      <c r="DJ21" s="16">
        <f t="shared" si="9"/>
        <v>0</v>
      </c>
      <c r="DK21" s="16">
        <f t="shared" si="10"/>
        <v>0</v>
      </c>
      <c r="DL21" s="16">
        <f t="shared" si="11"/>
        <v>0</v>
      </c>
      <c r="DM21" s="17"/>
      <c r="DN21" s="17"/>
      <c r="DO21" s="18"/>
      <c r="DP21" s="15">
        <v>0</v>
      </c>
      <c r="DQ21" s="16">
        <v>0</v>
      </c>
      <c r="DR21" s="17" t="s">
        <v>119</v>
      </c>
      <c r="DS21" s="16">
        <v>0</v>
      </c>
      <c r="DT21" s="16">
        <v>0</v>
      </c>
      <c r="DU21" s="17" t="s">
        <v>119</v>
      </c>
      <c r="DV21" s="16">
        <v>0</v>
      </c>
      <c r="DW21" s="16">
        <v>0</v>
      </c>
      <c r="DX21" s="17" t="s">
        <v>119</v>
      </c>
      <c r="DY21" s="16">
        <v>0</v>
      </c>
      <c r="DZ21" s="16">
        <v>0</v>
      </c>
      <c r="EA21" s="17" t="s">
        <v>119</v>
      </c>
      <c r="EB21" s="16">
        <v>0</v>
      </c>
      <c r="EC21" s="16">
        <v>0</v>
      </c>
      <c r="ED21" s="16">
        <v>0</v>
      </c>
      <c r="EE21" s="16">
        <v>0</v>
      </c>
      <c r="EF21" s="16">
        <v>0</v>
      </c>
      <c r="EG21" s="16">
        <v>0</v>
      </c>
      <c r="EH21" s="16">
        <v>0</v>
      </c>
      <c r="EI21" s="17" t="s">
        <v>119</v>
      </c>
      <c r="EJ21" s="17" t="s">
        <v>119</v>
      </c>
      <c r="EK21" s="18" t="s">
        <v>119</v>
      </c>
      <c r="EL21" s="15">
        <v>0</v>
      </c>
      <c r="EM21" s="16">
        <v>0</v>
      </c>
      <c r="EN21" s="17" t="s">
        <v>119</v>
      </c>
      <c r="EO21" s="16">
        <v>0</v>
      </c>
      <c r="EP21" s="16">
        <v>0</v>
      </c>
      <c r="EQ21" s="17" t="s">
        <v>119</v>
      </c>
      <c r="ER21" s="16">
        <v>0</v>
      </c>
      <c r="ES21" s="16">
        <v>0</v>
      </c>
      <c r="ET21" s="17" t="s">
        <v>119</v>
      </c>
      <c r="EU21" s="16">
        <v>0</v>
      </c>
      <c r="EV21" s="16">
        <v>0</v>
      </c>
      <c r="EW21" s="17" t="s">
        <v>119</v>
      </c>
      <c r="EX21" s="16">
        <v>0</v>
      </c>
      <c r="EY21" s="16">
        <v>0</v>
      </c>
      <c r="EZ21" s="16">
        <v>0</v>
      </c>
      <c r="FA21" s="16">
        <v>0</v>
      </c>
      <c r="FB21" s="16">
        <v>0</v>
      </c>
      <c r="FC21" s="16">
        <v>0</v>
      </c>
      <c r="FD21" s="16">
        <v>0</v>
      </c>
      <c r="FE21" s="17" t="s">
        <v>119</v>
      </c>
      <c r="FF21" s="17" t="s">
        <v>119</v>
      </c>
      <c r="FG21" s="18" t="s">
        <v>119</v>
      </c>
    </row>
    <row r="22" spans="1:163" s="19" customFormat="1" ht="15" x14ac:dyDescent="0.25">
      <c r="A22" s="14" t="s">
        <v>34</v>
      </c>
      <c r="B22" s="15">
        <f t="shared" si="0"/>
        <v>6664</v>
      </c>
      <c r="C22" s="16">
        <f t="shared" si="0"/>
        <v>6664</v>
      </c>
      <c r="D22" s="16">
        <f t="shared" si="0"/>
        <v>0</v>
      </c>
      <c r="E22" s="16">
        <f t="shared" si="0"/>
        <v>0</v>
      </c>
      <c r="F22" s="16">
        <f t="shared" si="1"/>
        <v>7303</v>
      </c>
      <c r="G22" s="16">
        <f t="shared" si="1"/>
        <v>7303</v>
      </c>
      <c r="H22" s="16">
        <f t="shared" si="1"/>
        <v>0</v>
      </c>
      <c r="I22" s="17">
        <f t="shared" si="2"/>
        <v>1.0958883553421368</v>
      </c>
      <c r="J22" s="17">
        <f t="shared" si="3"/>
        <v>1.0958883553421368</v>
      </c>
      <c r="K22" s="18"/>
      <c r="L22" s="15">
        <v>0</v>
      </c>
      <c r="M22" s="16">
        <v>0</v>
      </c>
      <c r="N22" s="17" t="s">
        <v>119</v>
      </c>
      <c r="O22" s="16">
        <v>0</v>
      </c>
      <c r="P22" s="16">
        <v>0</v>
      </c>
      <c r="Q22" s="17" t="s">
        <v>119</v>
      </c>
      <c r="R22" s="16">
        <v>0</v>
      </c>
      <c r="S22" s="16">
        <v>0</v>
      </c>
      <c r="T22" s="17" t="s">
        <v>119</v>
      </c>
      <c r="U22" s="16">
        <v>0</v>
      </c>
      <c r="V22" s="16">
        <v>0</v>
      </c>
      <c r="W22" s="17" t="s">
        <v>119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7" t="s">
        <v>119</v>
      </c>
      <c r="AF22" s="17" t="s">
        <v>119</v>
      </c>
      <c r="AG22" s="18" t="s">
        <v>119</v>
      </c>
      <c r="AH22" s="15">
        <v>20</v>
      </c>
      <c r="AI22" s="16">
        <v>13</v>
      </c>
      <c r="AJ22" s="17">
        <v>0.65</v>
      </c>
      <c r="AK22" s="16">
        <v>20</v>
      </c>
      <c r="AL22" s="16">
        <v>13</v>
      </c>
      <c r="AM22" s="17">
        <v>0.65</v>
      </c>
      <c r="AN22" s="16">
        <v>0</v>
      </c>
      <c r="AO22" s="16">
        <v>0</v>
      </c>
      <c r="AP22" s="17" t="s">
        <v>119</v>
      </c>
      <c r="AQ22" s="16">
        <v>0</v>
      </c>
      <c r="AR22" s="16">
        <v>0</v>
      </c>
      <c r="AS22" s="17" t="s">
        <v>119</v>
      </c>
      <c r="AT22" s="16">
        <v>6664</v>
      </c>
      <c r="AU22" s="16">
        <v>6664</v>
      </c>
      <c r="AV22" s="16">
        <v>0</v>
      </c>
      <c r="AW22" s="16">
        <v>0</v>
      </c>
      <c r="AX22" s="16">
        <v>7303</v>
      </c>
      <c r="AY22" s="16">
        <v>7303</v>
      </c>
      <c r="AZ22" s="16">
        <v>0</v>
      </c>
      <c r="BA22" s="17">
        <v>1.0958883553421368</v>
      </c>
      <c r="BB22" s="17">
        <v>1.0958883553421368</v>
      </c>
      <c r="BC22" s="18" t="s">
        <v>119</v>
      </c>
      <c r="BD22" s="15">
        <f t="shared" si="4"/>
        <v>9811</v>
      </c>
      <c r="BE22" s="16">
        <f t="shared" si="4"/>
        <v>9811</v>
      </c>
      <c r="BF22" s="16">
        <f t="shared" si="4"/>
        <v>0</v>
      </c>
      <c r="BG22" s="16">
        <f t="shared" si="4"/>
        <v>0</v>
      </c>
      <c r="BH22" s="16">
        <f t="shared" si="5"/>
        <v>0</v>
      </c>
      <c r="BI22" s="16">
        <f t="shared" si="6"/>
        <v>0</v>
      </c>
      <c r="BJ22" s="16">
        <f t="shared" si="7"/>
        <v>0</v>
      </c>
      <c r="BK22" s="17"/>
      <c r="BL22" s="17"/>
      <c r="BM22" s="18"/>
      <c r="BN22" s="15">
        <v>3436</v>
      </c>
      <c r="BO22" s="16">
        <v>34</v>
      </c>
      <c r="BP22" s="17">
        <v>9.8952270081490105E-3</v>
      </c>
      <c r="BQ22" s="16">
        <v>3436</v>
      </c>
      <c r="BR22" s="16">
        <v>34</v>
      </c>
      <c r="BS22" s="17">
        <v>9.8952270081490105E-3</v>
      </c>
      <c r="BT22" s="16">
        <v>0</v>
      </c>
      <c r="BU22" s="16">
        <v>0</v>
      </c>
      <c r="BV22" s="17" t="s">
        <v>119</v>
      </c>
      <c r="BW22" s="16">
        <v>0</v>
      </c>
      <c r="BX22" s="16">
        <v>0</v>
      </c>
      <c r="BY22" s="17" t="s">
        <v>119</v>
      </c>
      <c r="BZ22" s="16">
        <v>5941</v>
      </c>
      <c r="CA22" s="16">
        <v>5941</v>
      </c>
      <c r="CB22" s="16">
        <v>0</v>
      </c>
      <c r="CC22" s="16">
        <v>0</v>
      </c>
      <c r="CD22" s="16">
        <v>0</v>
      </c>
      <c r="CE22" s="16">
        <v>0</v>
      </c>
      <c r="CF22" s="16">
        <v>0</v>
      </c>
      <c r="CG22" s="17" t="s">
        <v>119</v>
      </c>
      <c r="CH22" s="17" t="s">
        <v>119</v>
      </c>
      <c r="CI22" s="18" t="s">
        <v>119</v>
      </c>
      <c r="CJ22" s="15">
        <v>22</v>
      </c>
      <c r="CK22" s="16">
        <v>13</v>
      </c>
      <c r="CL22" s="17">
        <v>0.59090909090909094</v>
      </c>
      <c r="CM22" s="16">
        <v>22</v>
      </c>
      <c r="CN22" s="16">
        <v>13</v>
      </c>
      <c r="CO22" s="17">
        <v>0.59090909090909094</v>
      </c>
      <c r="CP22" s="16">
        <v>0</v>
      </c>
      <c r="CQ22" s="16">
        <v>0</v>
      </c>
      <c r="CR22" s="17" t="s">
        <v>119</v>
      </c>
      <c r="CS22" s="16">
        <v>0</v>
      </c>
      <c r="CT22" s="16">
        <v>0</v>
      </c>
      <c r="CU22" s="17" t="s">
        <v>119</v>
      </c>
      <c r="CV22" s="16">
        <v>3870</v>
      </c>
      <c r="CW22" s="16">
        <v>3870</v>
      </c>
      <c r="CX22" s="16">
        <v>0</v>
      </c>
      <c r="CY22" s="16">
        <v>0</v>
      </c>
      <c r="CZ22" s="16">
        <v>0</v>
      </c>
      <c r="DA22" s="16">
        <v>0</v>
      </c>
      <c r="DB22" s="16">
        <v>0</v>
      </c>
      <c r="DC22" s="17" t="s">
        <v>119</v>
      </c>
      <c r="DD22" s="17" t="s">
        <v>119</v>
      </c>
      <c r="DE22" s="18" t="s">
        <v>119</v>
      </c>
      <c r="DF22" s="15">
        <f t="shared" si="8"/>
        <v>922</v>
      </c>
      <c r="DG22" s="16">
        <f t="shared" si="8"/>
        <v>922</v>
      </c>
      <c r="DH22" s="16">
        <f t="shared" si="8"/>
        <v>0</v>
      </c>
      <c r="DI22" s="16">
        <f t="shared" si="8"/>
        <v>0</v>
      </c>
      <c r="DJ22" s="16">
        <f t="shared" si="9"/>
        <v>0</v>
      </c>
      <c r="DK22" s="16">
        <f t="shared" si="10"/>
        <v>0</v>
      </c>
      <c r="DL22" s="16">
        <f t="shared" si="11"/>
        <v>0</v>
      </c>
      <c r="DM22" s="17"/>
      <c r="DN22" s="17"/>
      <c r="DO22" s="18"/>
      <c r="DP22" s="15">
        <v>0</v>
      </c>
      <c r="DQ22" s="16">
        <v>0</v>
      </c>
      <c r="DR22" s="17" t="s">
        <v>119</v>
      </c>
      <c r="DS22" s="16">
        <v>0</v>
      </c>
      <c r="DT22" s="16">
        <v>0</v>
      </c>
      <c r="DU22" s="17" t="s">
        <v>119</v>
      </c>
      <c r="DV22" s="16">
        <v>0</v>
      </c>
      <c r="DW22" s="16">
        <v>0</v>
      </c>
      <c r="DX22" s="17" t="s">
        <v>119</v>
      </c>
      <c r="DY22" s="16">
        <v>0</v>
      </c>
      <c r="DZ22" s="16">
        <v>0</v>
      </c>
      <c r="EA22" s="17" t="s">
        <v>119</v>
      </c>
      <c r="EB22" s="16">
        <v>0</v>
      </c>
      <c r="EC22" s="16">
        <v>0</v>
      </c>
      <c r="ED22" s="16">
        <v>0</v>
      </c>
      <c r="EE22" s="16">
        <v>0</v>
      </c>
      <c r="EF22" s="16">
        <v>0</v>
      </c>
      <c r="EG22" s="16">
        <v>0</v>
      </c>
      <c r="EH22" s="16">
        <v>0</v>
      </c>
      <c r="EI22" s="17" t="s">
        <v>119</v>
      </c>
      <c r="EJ22" s="17" t="s">
        <v>119</v>
      </c>
      <c r="EK22" s="18" t="s">
        <v>119</v>
      </c>
      <c r="EL22" s="15">
        <v>31</v>
      </c>
      <c r="EM22" s="16">
        <v>5</v>
      </c>
      <c r="EN22" s="17">
        <v>0.16129032258064516</v>
      </c>
      <c r="EO22" s="16">
        <v>31</v>
      </c>
      <c r="EP22" s="16">
        <v>5</v>
      </c>
      <c r="EQ22" s="17">
        <v>0.16129032258064516</v>
      </c>
      <c r="ER22" s="16">
        <v>0</v>
      </c>
      <c r="ES22" s="16">
        <v>0</v>
      </c>
      <c r="ET22" s="17" t="s">
        <v>119</v>
      </c>
      <c r="EU22" s="16">
        <v>0</v>
      </c>
      <c r="EV22" s="16">
        <v>0</v>
      </c>
      <c r="EW22" s="17" t="s">
        <v>119</v>
      </c>
      <c r="EX22" s="16">
        <v>922</v>
      </c>
      <c r="EY22" s="16">
        <v>922</v>
      </c>
      <c r="EZ22" s="16">
        <v>0</v>
      </c>
      <c r="FA22" s="16">
        <v>0</v>
      </c>
      <c r="FB22" s="16">
        <v>0</v>
      </c>
      <c r="FC22" s="16">
        <v>0</v>
      </c>
      <c r="FD22" s="16">
        <v>0</v>
      </c>
      <c r="FE22" s="17" t="s">
        <v>119</v>
      </c>
      <c r="FF22" s="17" t="s">
        <v>119</v>
      </c>
      <c r="FG22" s="18" t="s">
        <v>119</v>
      </c>
    </row>
    <row r="23" spans="1:163" s="19" customFormat="1" ht="15" x14ac:dyDescent="0.25">
      <c r="A23" s="14" t="s">
        <v>35</v>
      </c>
      <c r="B23" s="15">
        <f t="shared" si="0"/>
        <v>209597</v>
      </c>
      <c r="C23" s="16">
        <f t="shared" si="0"/>
        <v>110595</v>
      </c>
      <c r="D23" s="16">
        <f t="shared" si="0"/>
        <v>49892</v>
      </c>
      <c r="E23" s="16">
        <f t="shared" si="0"/>
        <v>49110</v>
      </c>
      <c r="F23" s="16">
        <f t="shared" si="1"/>
        <v>65036</v>
      </c>
      <c r="G23" s="16">
        <f t="shared" si="1"/>
        <v>56412</v>
      </c>
      <c r="H23" s="16">
        <f t="shared" si="1"/>
        <v>8624</v>
      </c>
      <c r="I23" s="17">
        <f t="shared" si="2"/>
        <v>0.31029070072567833</v>
      </c>
      <c r="J23" s="17">
        <f t="shared" si="3"/>
        <v>0.51007730910077309</v>
      </c>
      <c r="K23" s="18">
        <f t="shared" ref="K14:K77" si="14">H23/(D23+E23)</f>
        <v>8.7109351326235832E-2</v>
      </c>
      <c r="L23" s="15">
        <v>25637</v>
      </c>
      <c r="M23" s="16">
        <v>5525</v>
      </c>
      <c r="N23" s="17">
        <v>0.21550883488707728</v>
      </c>
      <c r="O23" s="16">
        <v>0</v>
      </c>
      <c r="P23" s="16">
        <v>0</v>
      </c>
      <c r="Q23" s="17" t="s">
        <v>119</v>
      </c>
      <c r="R23" s="16">
        <v>3711</v>
      </c>
      <c r="S23" s="16">
        <v>1191</v>
      </c>
      <c r="T23" s="17">
        <v>0.32093775262732416</v>
      </c>
      <c r="U23" s="16">
        <v>21926</v>
      </c>
      <c r="V23" s="16">
        <v>4334</v>
      </c>
      <c r="W23" s="17">
        <v>0.19766487275380826</v>
      </c>
      <c r="X23" s="16">
        <v>12896</v>
      </c>
      <c r="Y23" s="16">
        <v>0</v>
      </c>
      <c r="Z23" s="16">
        <v>6133</v>
      </c>
      <c r="AA23" s="16">
        <v>6763</v>
      </c>
      <c r="AB23" s="16">
        <v>6165</v>
      </c>
      <c r="AC23" s="16">
        <v>0</v>
      </c>
      <c r="AD23" s="16">
        <v>6165</v>
      </c>
      <c r="AE23" s="17">
        <v>0.47805521091811415</v>
      </c>
      <c r="AF23" s="17" t="s">
        <v>119</v>
      </c>
      <c r="AG23" s="18">
        <v>0.47805521091811415</v>
      </c>
      <c r="AH23" s="15">
        <v>180</v>
      </c>
      <c r="AI23" s="16">
        <v>116</v>
      </c>
      <c r="AJ23" s="17">
        <v>0.64444444444444449</v>
      </c>
      <c r="AK23" s="16">
        <v>152</v>
      </c>
      <c r="AL23" s="16">
        <v>95</v>
      </c>
      <c r="AM23" s="17">
        <v>0.625</v>
      </c>
      <c r="AN23" s="16">
        <v>14</v>
      </c>
      <c r="AO23" s="16">
        <v>9</v>
      </c>
      <c r="AP23" s="17">
        <v>0.6428571428571429</v>
      </c>
      <c r="AQ23" s="16">
        <v>14</v>
      </c>
      <c r="AR23" s="16">
        <v>12</v>
      </c>
      <c r="AS23" s="17">
        <v>0.8571428571428571</v>
      </c>
      <c r="AT23" s="16">
        <v>196701</v>
      </c>
      <c r="AU23" s="16">
        <v>110595</v>
      </c>
      <c r="AV23" s="16">
        <v>43759</v>
      </c>
      <c r="AW23" s="16">
        <v>42347</v>
      </c>
      <c r="AX23" s="16">
        <v>58871</v>
      </c>
      <c r="AY23" s="16">
        <v>56412</v>
      </c>
      <c r="AZ23" s="16">
        <v>2459</v>
      </c>
      <c r="BA23" s="17">
        <v>0.29929181854693165</v>
      </c>
      <c r="BB23" s="17">
        <v>0.51007730910077309</v>
      </c>
      <c r="BC23" s="18">
        <v>2.8557824077300072E-2</v>
      </c>
      <c r="BD23" s="15">
        <f t="shared" si="4"/>
        <v>87795</v>
      </c>
      <c r="BE23" s="16">
        <f t="shared" si="4"/>
        <v>66448</v>
      </c>
      <c r="BF23" s="16">
        <f t="shared" si="4"/>
        <v>8738</v>
      </c>
      <c r="BG23" s="16">
        <f t="shared" si="4"/>
        <v>12609</v>
      </c>
      <c r="BH23" s="16">
        <f t="shared" si="5"/>
        <v>58963</v>
      </c>
      <c r="BI23" s="16">
        <f t="shared" si="6"/>
        <v>42685</v>
      </c>
      <c r="BJ23" s="16">
        <f t="shared" si="7"/>
        <v>16278</v>
      </c>
      <c r="BK23" s="17">
        <f t="shared" si="12"/>
        <v>0.67159861039922542</v>
      </c>
      <c r="BL23" s="17">
        <f t="shared" si="13"/>
        <v>0.64238201300264863</v>
      </c>
      <c r="BM23" s="18">
        <f t="shared" ref="BM23:BM86" si="15">BJ23/(BF23+BG23)</f>
        <v>0.76254274605330963</v>
      </c>
      <c r="BN23" s="15">
        <v>149512</v>
      </c>
      <c r="BO23" s="16">
        <v>8439</v>
      </c>
      <c r="BP23" s="17">
        <v>5.644362994274707E-2</v>
      </c>
      <c r="BQ23" s="16">
        <v>125609</v>
      </c>
      <c r="BR23" s="16">
        <v>3452</v>
      </c>
      <c r="BS23" s="17">
        <v>2.7482107173849007E-2</v>
      </c>
      <c r="BT23" s="16">
        <v>3238</v>
      </c>
      <c r="BU23" s="16">
        <v>1242</v>
      </c>
      <c r="BV23" s="17">
        <v>0.3835701050030883</v>
      </c>
      <c r="BW23" s="16">
        <v>20665</v>
      </c>
      <c r="BX23" s="16">
        <v>3745</v>
      </c>
      <c r="BY23" s="17">
        <v>0.18122429228163561</v>
      </c>
      <c r="BZ23" s="16">
        <v>41063</v>
      </c>
      <c r="CA23" s="16">
        <v>26671</v>
      </c>
      <c r="CB23" s="16">
        <v>2698</v>
      </c>
      <c r="CC23" s="16">
        <v>11694</v>
      </c>
      <c r="CD23" s="16">
        <v>27033</v>
      </c>
      <c r="CE23" s="16">
        <v>15867</v>
      </c>
      <c r="CF23" s="16">
        <v>11166</v>
      </c>
      <c r="CG23" s="17">
        <v>0.65832988334997444</v>
      </c>
      <c r="CH23" s="17">
        <v>0.59491582617824601</v>
      </c>
      <c r="CI23" s="18">
        <v>0.77584769316286828</v>
      </c>
      <c r="CJ23" s="15">
        <v>146</v>
      </c>
      <c r="CK23" s="16">
        <v>86</v>
      </c>
      <c r="CL23" s="17">
        <v>0.58904109589041098</v>
      </c>
      <c r="CM23" s="16">
        <v>130</v>
      </c>
      <c r="CN23" s="16">
        <v>74</v>
      </c>
      <c r="CO23" s="17">
        <v>0.56923076923076921</v>
      </c>
      <c r="CP23" s="16">
        <v>12</v>
      </c>
      <c r="CQ23" s="16">
        <v>8</v>
      </c>
      <c r="CR23" s="17">
        <v>0.66666666666666663</v>
      </c>
      <c r="CS23" s="16">
        <v>4</v>
      </c>
      <c r="CT23" s="16">
        <v>4</v>
      </c>
      <c r="CU23" s="17">
        <v>1</v>
      </c>
      <c r="CV23" s="16">
        <v>46732</v>
      </c>
      <c r="CW23" s="16">
        <v>39777</v>
      </c>
      <c r="CX23" s="16">
        <v>6040</v>
      </c>
      <c r="CY23" s="16">
        <v>915</v>
      </c>
      <c r="CZ23" s="16">
        <v>31930</v>
      </c>
      <c r="DA23" s="16">
        <v>26818</v>
      </c>
      <c r="DB23" s="16">
        <v>5112</v>
      </c>
      <c r="DC23" s="17">
        <v>0.68325772489942649</v>
      </c>
      <c r="DD23" s="17">
        <v>0.67420871357819845</v>
      </c>
      <c r="DE23" s="18">
        <v>0.73501078360891448</v>
      </c>
      <c r="DF23" s="15">
        <f t="shared" si="8"/>
        <v>90674</v>
      </c>
      <c r="DG23" s="16">
        <f t="shared" si="8"/>
        <v>44260</v>
      </c>
      <c r="DH23" s="16">
        <f t="shared" si="8"/>
        <v>30348</v>
      </c>
      <c r="DI23" s="16">
        <f t="shared" si="8"/>
        <v>16066</v>
      </c>
      <c r="DJ23" s="16">
        <f t="shared" si="9"/>
        <v>58316</v>
      </c>
      <c r="DK23" s="16">
        <f t="shared" si="10"/>
        <v>43410</v>
      </c>
      <c r="DL23" s="16">
        <f t="shared" si="11"/>
        <v>14906</v>
      </c>
      <c r="DM23" s="17">
        <f t="shared" ref="DM14:DM77" si="16">DJ23/DF23</f>
        <v>0.64313915786223175</v>
      </c>
      <c r="DN23" s="17">
        <f t="shared" ref="DN14:DN77" si="17">DK23/DG23</f>
        <v>0.98079530049706276</v>
      </c>
      <c r="DO23" s="18">
        <f t="shared" ref="DO23:DO86" si="18">DL23/(DH23+DI23)</f>
        <v>0.32115310035765071</v>
      </c>
      <c r="DP23" s="15">
        <v>203004</v>
      </c>
      <c r="DQ23" s="16">
        <v>12837</v>
      </c>
      <c r="DR23" s="17">
        <v>6.32352071880357E-2</v>
      </c>
      <c r="DS23" s="16">
        <v>177237</v>
      </c>
      <c r="DT23" s="16">
        <v>6627</v>
      </c>
      <c r="DU23" s="17">
        <v>3.7390612569610182E-2</v>
      </c>
      <c r="DV23" s="16">
        <v>3588</v>
      </c>
      <c r="DW23" s="16">
        <v>1285</v>
      </c>
      <c r="DX23" s="17">
        <v>0.35813823857302118</v>
      </c>
      <c r="DY23" s="16">
        <v>22179</v>
      </c>
      <c r="DZ23" s="16">
        <v>4925</v>
      </c>
      <c r="EA23" s="17">
        <v>0.22205690067180667</v>
      </c>
      <c r="EB23" s="16">
        <v>51791</v>
      </c>
      <c r="EC23" s="16">
        <v>40542</v>
      </c>
      <c r="ED23" s="16">
        <v>3160</v>
      </c>
      <c r="EE23" s="16">
        <v>8089</v>
      </c>
      <c r="EF23" s="16">
        <v>38305</v>
      </c>
      <c r="EG23" s="16">
        <v>29428</v>
      </c>
      <c r="EH23" s="16">
        <v>8877</v>
      </c>
      <c r="EI23" s="17">
        <v>0.73960726767198937</v>
      </c>
      <c r="EJ23" s="17">
        <v>0.72586453554338715</v>
      </c>
      <c r="EK23" s="18">
        <v>0.789136812161081</v>
      </c>
      <c r="EL23" s="15">
        <v>109</v>
      </c>
      <c r="EM23" s="16">
        <v>50</v>
      </c>
      <c r="EN23" s="17">
        <v>0.45871559633027525</v>
      </c>
      <c r="EO23" s="16">
        <v>91</v>
      </c>
      <c r="EP23" s="16">
        <v>36</v>
      </c>
      <c r="EQ23" s="17">
        <v>0.39560439560439559</v>
      </c>
      <c r="ER23" s="16">
        <v>12</v>
      </c>
      <c r="ES23" s="16">
        <v>9</v>
      </c>
      <c r="ET23" s="17">
        <v>0.75</v>
      </c>
      <c r="EU23" s="16">
        <v>6</v>
      </c>
      <c r="EV23" s="16">
        <v>5</v>
      </c>
      <c r="EW23" s="17">
        <v>0.83333333333333337</v>
      </c>
      <c r="EX23" s="16">
        <v>38883</v>
      </c>
      <c r="EY23" s="16">
        <v>3718</v>
      </c>
      <c r="EZ23" s="16">
        <v>27188</v>
      </c>
      <c r="FA23" s="16">
        <v>7977</v>
      </c>
      <c r="FB23" s="16">
        <v>20011</v>
      </c>
      <c r="FC23" s="16">
        <v>13982</v>
      </c>
      <c r="FD23" s="16">
        <v>6029</v>
      </c>
      <c r="FE23" s="17">
        <v>0.51464650361340436</v>
      </c>
      <c r="FF23" s="17">
        <v>3.760623991393222</v>
      </c>
      <c r="FG23" s="18">
        <v>0.17144888383335702</v>
      </c>
    </row>
    <row r="24" spans="1:163" s="19" customFormat="1" ht="15" x14ac:dyDescent="0.25">
      <c r="A24" s="14" t="s">
        <v>36</v>
      </c>
      <c r="B24" s="15">
        <f t="shared" si="0"/>
        <v>317698</v>
      </c>
      <c r="C24" s="16">
        <f t="shared" si="0"/>
        <v>282921</v>
      </c>
      <c r="D24" s="16">
        <f t="shared" si="0"/>
        <v>24623</v>
      </c>
      <c r="E24" s="16">
        <f t="shared" si="0"/>
        <v>10154</v>
      </c>
      <c r="F24" s="16">
        <f t="shared" si="1"/>
        <v>317916</v>
      </c>
      <c r="G24" s="16">
        <f t="shared" si="1"/>
        <v>308413</v>
      </c>
      <c r="H24" s="16">
        <f t="shared" si="1"/>
        <v>9503</v>
      </c>
      <c r="I24" s="17">
        <f t="shared" si="2"/>
        <v>1.0006861862523528</v>
      </c>
      <c r="J24" s="17">
        <f t="shared" si="3"/>
        <v>1.090102890913011</v>
      </c>
      <c r="K24" s="18">
        <f t="shared" si="14"/>
        <v>0.27325531241912759</v>
      </c>
      <c r="L24" s="15">
        <v>26133</v>
      </c>
      <c r="M24" s="16">
        <v>3488</v>
      </c>
      <c r="N24" s="17">
        <v>0.13347109019247694</v>
      </c>
      <c r="O24" s="16">
        <v>0</v>
      </c>
      <c r="P24" s="16">
        <v>0</v>
      </c>
      <c r="Q24" s="17" t="s">
        <v>119</v>
      </c>
      <c r="R24" s="16">
        <v>1489</v>
      </c>
      <c r="S24" s="16">
        <v>816</v>
      </c>
      <c r="T24" s="17">
        <v>0.54801880456682339</v>
      </c>
      <c r="U24" s="16">
        <v>24644</v>
      </c>
      <c r="V24" s="16">
        <v>2672</v>
      </c>
      <c r="W24" s="17">
        <v>0.10842395714981334</v>
      </c>
      <c r="X24" s="16">
        <v>16330</v>
      </c>
      <c r="Y24" s="16">
        <v>0</v>
      </c>
      <c r="Z24" s="16">
        <v>8996</v>
      </c>
      <c r="AA24" s="16">
        <v>7334</v>
      </c>
      <c r="AB24" s="16">
        <v>3241</v>
      </c>
      <c r="AC24" s="16">
        <v>0</v>
      </c>
      <c r="AD24" s="16">
        <v>3241</v>
      </c>
      <c r="AE24" s="17">
        <v>0.19846907532149419</v>
      </c>
      <c r="AF24" s="17" t="s">
        <v>119</v>
      </c>
      <c r="AG24" s="18">
        <v>0.19846907532149419</v>
      </c>
      <c r="AH24" s="15">
        <v>282</v>
      </c>
      <c r="AI24" s="16">
        <v>200</v>
      </c>
      <c r="AJ24" s="17">
        <v>0.70921985815602839</v>
      </c>
      <c r="AK24" s="16">
        <v>215</v>
      </c>
      <c r="AL24" s="16">
        <v>149</v>
      </c>
      <c r="AM24" s="17">
        <v>0.69302325581395352</v>
      </c>
      <c r="AN24" s="16">
        <v>32</v>
      </c>
      <c r="AO24" s="16">
        <v>21</v>
      </c>
      <c r="AP24" s="17">
        <v>0.65625</v>
      </c>
      <c r="AQ24" s="16">
        <v>35</v>
      </c>
      <c r="AR24" s="16">
        <v>30</v>
      </c>
      <c r="AS24" s="17">
        <v>0.8571428571428571</v>
      </c>
      <c r="AT24" s="16">
        <v>301368</v>
      </c>
      <c r="AU24" s="16">
        <v>282921</v>
      </c>
      <c r="AV24" s="16">
        <v>15627</v>
      </c>
      <c r="AW24" s="16">
        <v>2820</v>
      </c>
      <c r="AX24" s="16">
        <v>314675</v>
      </c>
      <c r="AY24" s="16">
        <v>308413</v>
      </c>
      <c r="AZ24" s="16">
        <v>6262</v>
      </c>
      <c r="BA24" s="17">
        <v>1.0441553184146957</v>
      </c>
      <c r="BB24" s="17">
        <v>1.090102890913011</v>
      </c>
      <c r="BC24" s="18">
        <v>0.33945899062178131</v>
      </c>
      <c r="BD24" s="15">
        <f t="shared" si="4"/>
        <v>187650</v>
      </c>
      <c r="BE24" s="16">
        <f t="shared" si="4"/>
        <v>160407</v>
      </c>
      <c r="BF24" s="16">
        <f t="shared" si="4"/>
        <v>15095</v>
      </c>
      <c r="BG24" s="16">
        <f t="shared" si="4"/>
        <v>12148</v>
      </c>
      <c r="BH24" s="16">
        <f t="shared" si="5"/>
        <v>155197</v>
      </c>
      <c r="BI24" s="16">
        <f t="shared" si="6"/>
        <v>143239</v>
      </c>
      <c r="BJ24" s="16">
        <f t="shared" si="7"/>
        <v>11958</v>
      </c>
      <c r="BK24" s="17">
        <f t="shared" si="12"/>
        <v>0.82705568878230751</v>
      </c>
      <c r="BL24" s="17">
        <f t="shared" si="13"/>
        <v>0.89297225183439621</v>
      </c>
      <c r="BM24" s="18">
        <f t="shared" si="15"/>
        <v>0.43893844290276401</v>
      </c>
      <c r="BN24" s="15">
        <v>121593</v>
      </c>
      <c r="BO24" s="16">
        <v>19842</v>
      </c>
      <c r="BP24" s="17">
        <v>0.16318373590584984</v>
      </c>
      <c r="BQ24" s="16">
        <v>95221</v>
      </c>
      <c r="BR24" s="16">
        <v>15858</v>
      </c>
      <c r="BS24" s="17">
        <v>0.1665388937314248</v>
      </c>
      <c r="BT24" s="16">
        <v>2266</v>
      </c>
      <c r="BU24" s="16">
        <v>1204</v>
      </c>
      <c r="BV24" s="17">
        <v>0.53133274492497795</v>
      </c>
      <c r="BW24" s="16">
        <v>24106</v>
      </c>
      <c r="BX24" s="16">
        <v>2780</v>
      </c>
      <c r="BY24" s="17">
        <v>0.11532398572969385</v>
      </c>
      <c r="BZ24" s="16">
        <v>63317</v>
      </c>
      <c r="CA24" s="16">
        <v>52317</v>
      </c>
      <c r="CB24" s="16">
        <v>2163</v>
      </c>
      <c r="CC24" s="16">
        <v>8837</v>
      </c>
      <c r="CD24" s="16">
        <v>40627</v>
      </c>
      <c r="CE24" s="16">
        <v>34324</v>
      </c>
      <c r="CF24" s="16">
        <v>6303</v>
      </c>
      <c r="CG24" s="17">
        <v>0.64164442408831757</v>
      </c>
      <c r="CH24" s="17">
        <v>0.65607737446719039</v>
      </c>
      <c r="CI24" s="18">
        <v>0.57299999999999995</v>
      </c>
      <c r="CJ24" s="15">
        <v>165</v>
      </c>
      <c r="CK24" s="16">
        <v>116</v>
      </c>
      <c r="CL24" s="17">
        <v>0.70303030303030301</v>
      </c>
      <c r="CM24" s="16">
        <v>134</v>
      </c>
      <c r="CN24" s="16">
        <v>93</v>
      </c>
      <c r="CO24" s="17">
        <v>0.69402985074626866</v>
      </c>
      <c r="CP24" s="16">
        <v>22</v>
      </c>
      <c r="CQ24" s="16">
        <v>17</v>
      </c>
      <c r="CR24" s="17">
        <v>0.77272727272727271</v>
      </c>
      <c r="CS24" s="16">
        <v>9</v>
      </c>
      <c r="CT24" s="16">
        <v>6</v>
      </c>
      <c r="CU24" s="17">
        <v>0.66666666666666663</v>
      </c>
      <c r="CV24" s="16">
        <v>124333</v>
      </c>
      <c r="CW24" s="16">
        <v>108090</v>
      </c>
      <c r="CX24" s="16">
        <v>12932</v>
      </c>
      <c r="CY24" s="16">
        <v>3311</v>
      </c>
      <c r="CZ24" s="16">
        <v>114570</v>
      </c>
      <c r="DA24" s="16">
        <v>108915</v>
      </c>
      <c r="DB24" s="16">
        <v>5655</v>
      </c>
      <c r="DC24" s="17">
        <v>0.92147700127882382</v>
      </c>
      <c r="DD24" s="17">
        <v>1.007632528448515</v>
      </c>
      <c r="DE24" s="18">
        <v>0.34814997229575817</v>
      </c>
      <c r="DF24" s="15">
        <f t="shared" si="8"/>
        <v>106923</v>
      </c>
      <c r="DG24" s="16">
        <f t="shared" si="8"/>
        <v>50074</v>
      </c>
      <c r="DH24" s="16">
        <f t="shared" si="8"/>
        <v>40733</v>
      </c>
      <c r="DI24" s="16">
        <f t="shared" si="8"/>
        <v>16116</v>
      </c>
      <c r="DJ24" s="16">
        <f t="shared" si="9"/>
        <v>55068</v>
      </c>
      <c r="DK24" s="16">
        <f t="shared" si="10"/>
        <v>45959</v>
      </c>
      <c r="DL24" s="16">
        <f t="shared" si="11"/>
        <v>9109</v>
      </c>
      <c r="DM24" s="17">
        <f t="shared" si="16"/>
        <v>0.5150248309531158</v>
      </c>
      <c r="DN24" s="17">
        <f t="shared" si="17"/>
        <v>0.91782162399648515</v>
      </c>
      <c r="DO24" s="18">
        <f t="shared" si="18"/>
        <v>0.16023149043958557</v>
      </c>
      <c r="DP24" s="15">
        <v>142912</v>
      </c>
      <c r="DQ24" s="16">
        <v>15528</v>
      </c>
      <c r="DR24" s="17">
        <v>0.10865427675772503</v>
      </c>
      <c r="DS24" s="16">
        <v>113479</v>
      </c>
      <c r="DT24" s="16">
        <v>10507</v>
      </c>
      <c r="DU24" s="17">
        <v>9.2589818380493308E-2</v>
      </c>
      <c r="DV24" s="16">
        <v>2989</v>
      </c>
      <c r="DW24" s="16">
        <v>1388</v>
      </c>
      <c r="DX24" s="17">
        <v>0.4643693542990967</v>
      </c>
      <c r="DY24" s="16">
        <v>26444</v>
      </c>
      <c r="DZ24" s="16">
        <v>3633</v>
      </c>
      <c r="EA24" s="17">
        <v>0.1373846619270912</v>
      </c>
      <c r="EB24" s="16">
        <v>51346</v>
      </c>
      <c r="EC24" s="16">
        <v>35733</v>
      </c>
      <c r="ED24" s="16">
        <v>1682</v>
      </c>
      <c r="EE24" s="16">
        <v>13931</v>
      </c>
      <c r="EF24" s="16">
        <v>35309</v>
      </c>
      <c r="EG24" s="16">
        <v>29856</v>
      </c>
      <c r="EH24" s="16">
        <v>5453</v>
      </c>
      <c r="EI24" s="17">
        <v>0.6876679780313949</v>
      </c>
      <c r="EJ24" s="17">
        <v>0.83553018218453534</v>
      </c>
      <c r="EK24" s="18">
        <v>0.34926023185806698</v>
      </c>
      <c r="EL24" s="15">
        <v>80</v>
      </c>
      <c r="EM24" s="16">
        <v>38</v>
      </c>
      <c r="EN24" s="17">
        <v>0.47499999999999998</v>
      </c>
      <c r="EO24" s="16">
        <v>73</v>
      </c>
      <c r="EP24" s="16">
        <v>34</v>
      </c>
      <c r="EQ24" s="17">
        <v>0.46575342465753422</v>
      </c>
      <c r="ER24" s="16">
        <v>4</v>
      </c>
      <c r="ES24" s="16">
        <v>2</v>
      </c>
      <c r="ET24" s="17">
        <v>0.5</v>
      </c>
      <c r="EU24" s="16">
        <v>3</v>
      </c>
      <c r="EV24" s="16">
        <v>2</v>
      </c>
      <c r="EW24" s="17">
        <v>0.66666666666666663</v>
      </c>
      <c r="EX24" s="16">
        <v>55577</v>
      </c>
      <c r="EY24" s="16">
        <v>14341</v>
      </c>
      <c r="EZ24" s="16">
        <v>39051</v>
      </c>
      <c r="FA24" s="16">
        <v>2185</v>
      </c>
      <c r="FB24" s="16">
        <v>19759</v>
      </c>
      <c r="FC24" s="16">
        <v>16103</v>
      </c>
      <c r="FD24" s="16">
        <v>3656</v>
      </c>
      <c r="FE24" s="17">
        <v>0.35552476743976824</v>
      </c>
      <c r="FF24" s="17">
        <v>1.1228645143295446</v>
      </c>
      <c r="FG24" s="18">
        <v>8.8660393830633427E-2</v>
      </c>
    </row>
    <row r="25" spans="1:163" s="19" customFormat="1" ht="15" x14ac:dyDescent="0.25">
      <c r="A25" s="14" t="s">
        <v>37</v>
      </c>
      <c r="B25" s="15">
        <f t="shared" si="0"/>
        <v>348742</v>
      </c>
      <c r="C25" s="16">
        <f t="shared" si="0"/>
        <v>136720</v>
      </c>
      <c r="D25" s="16">
        <f t="shared" si="0"/>
        <v>164871</v>
      </c>
      <c r="E25" s="16">
        <f t="shared" si="0"/>
        <v>47151</v>
      </c>
      <c r="F25" s="16">
        <f t="shared" si="1"/>
        <v>168816</v>
      </c>
      <c r="G25" s="16">
        <f t="shared" si="1"/>
        <v>144542</v>
      </c>
      <c r="H25" s="16">
        <f t="shared" si="1"/>
        <v>24274</v>
      </c>
      <c r="I25" s="17">
        <f t="shared" si="2"/>
        <v>0.48407131919871998</v>
      </c>
      <c r="J25" s="17">
        <f t="shared" si="3"/>
        <v>1.0572118197776477</v>
      </c>
      <c r="K25" s="18">
        <f t="shared" si="14"/>
        <v>0.11448811915744593</v>
      </c>
      <c r="L25" s="15">
        <v>19707</v>
      </c>
      <c r="M25" s="16">
        <v>3376</v>
      </c>
      <c r="N25" s="17">
        <v>0.17130968691327955</v>
      </c>
      <c r="O25" s="16">
        <v>0</v>
      </c>
      <c r="P25" s="16">
        <v>0</v>
      </c>
      <c r="Q25" s="17" t="s">
        <v>119</v>
      </c>
      <c r="R25" s="16">
        <v>2148</v>
      </c>
      <c r="S25" s="16">
        <v>821</v>
      </c>
      <c r="T25" s="17">
        <v>0.38221601489757917</v>
      </c>
      <c r="U25" s="16">
        <v>17559</v>
      </c>
      <c r="V25" s="16">
        <v>2555</v>
      </c>
      <c r="W25" s="17">
        <v>0.14550942536590922</v>
      </c>
      <c r="X25" s="16">
        <v>8187</v>
      </c>
      <c r="Y25" s="16">
        <v>0</v>
      </c>
      <c r="Z25" s="16">
        <v>3549</v>
      </c>
      <c r="AA25" s="16">
        <v>4638</v>
      </c>
      <c r="AB25" s="16">
        <v>5951</v>
      </c>
      <c r="AC25" s="16">
        <v>0</v>
      </c>
      <c r="AD25" s="16">
        <v>5951</v>
      </c>
      <c r="AE25" s="17">
        <v>0.7268840845242458</v>
      </c>
      <c r="AF25" s="17" t="s">
        <v>119</v>
      </c>
      <c r="AG25" s="18">
        <v>0.7268840845242458</v>
      </c>
      <c r="AH25" s="15">
        <v>80</v>
      </c>
      <c r="AI25" s="16">
        <v>52</v>
      </c>
      <c r="AJ25" s="17">
        <v>0.65</v>
      </c>
      <c r="AK25" s="16">
        <v>65</v>
      </c>
      <c r="AL25" s="16">
        <v>39</v>
      </c>
      <c r="AM25" s="17">
        <v>0.6</v>
      </c>
      <c r="AN25" s="16">
        <v>9</v>
      </c>
      <c r="AO25" s="16">
        <v>8</v>
      </c>
      <c r="AP25" s="17">
        <v>0.88888888888888884</v>
      </c>
      <c r="AQ25" s="16">
        <v>6</v>
      </c>
      <c r="AR25" s="16">
        <v>5</v>
      </c>
      <c r="AS25" s="17">
        <v>0.83333333333333337</v>
      </c>
      <c r="AT25" s="16">
        <v>340555</v>
      </c>
      <c r="AU25" s="16">
        <v>136720</v>
      </c>
      <c r="AV25" s="16">
        <v>161322</v>
      </c>
      <c r="AW25" s="16">
        <v>42513</v>
      </c>
      <c r="AX25" s="16">
        <v>162865</v>
      </c>
      <c r="AY25" s="16">
        <v>144542</v>
      </c>
      <c r="AZ25" s="16">
        <v>18323</v>
      </c>
      <c r="BA25" s="17">
        <v>0.47823405910939498</v>
      </c>
      <c r="BB25" s="17">
        <v>1.0572118197776477</v>
      </c>
      <c r="BC25" s="18">
        <v>8.9891333676748356E-2</v>
      </c>
      <c r="BD25" s="15">
        <f t="shared" si="4"/>
        <v>118028</v>
      </c>
      <c r="BE25" s="16">
        <f t="shared" si="4"/>
        <v>74160</v>
      </c>
      <c r="BF25" s="16">
        <f t="shared" si="4"/>
        <v>16470</v>
      </c>
      <c r="BG25" s="16">
        <f t="shared" si="4"/>
        <v>27398</v>
      </c>
      <c r="BH25" s="16">
        <f t="shared" si="5"/>
        <v>79055</v>
      </c>
      <c r="BI25" s="16">
        <f t="shared" si="6"/>
        <v>62316</v>
      </c>
      <c r="BJ25" s="16">
        <f t="shared" si="7"/>
        <v>16739</v>
      </c>
      <c r="BK25" s="17">
        <f t="shared" si="12"/>
        <v>0.66979869183583551</v>
      </c>
      <c r="BL25" s="17">
        <f t="shared" si="13"/>
        <v>0.84029126213592231</v>
      </c>
      <c r="BM25" s="18">
        <f t="shared" si="15"/>
        <v>0.38157654782529404</v>
      </c>
      <c r="BN25" s="15">
        <v>155143</v>
      </c>
      <c r="BO25" s="16">
        <v>4510</v>
      </c>
      <c r="BP25" s="17">
        <v>2.9069954815879543E-2</v>
      </c>
      <c r="BQ25" s="16">
        <v>135256</v>
      </c>
      <c r="BR25" s="16">
        <v>1839</v>
      </c>
      <c r="BS25" s="17">
        <v>1.3596439344650145E-2</v>
      </c>
      <c r="BT25" s="16">
        <v>2169</v>
      </c>
      <c r="BU25" s="16">
        <v>748</v>
      </c>
      <c r="BV25" s="17">
        <v>0.34485938220378054</v>
      </c>
      <c r="BW25" s="16">
        <v>17718</v>
      </c>
      <c r="BX25" s="16">
        <v>1923</v>
      </c>
      <c r="BY25" s="17">
        <v>0.10853369454791738</v>
      </c>
      <c r="BZ25" s="16">
        <v>93474</v>
      </c>
      <c r="CA25" s="16">
        <v>50137</v>
      </c>
      <c r="CB25" s="16">
        <v>15939</v>
      </c>
      <c r="CC25" s="16">
        <v>27398</v>
      </c>
      <c r="CD25" s="16">
        <v>43527</v>
      </c>
      <c r="CE25" s="16">
        <v>34257</v>
      </c>
      <c r="CF25" s="16">
        <v>9270</v>
      </c>
      <c r="CG25" s="17">
        <v>0.46565889980101416</v>
      </c>
      <c r="CH25" s="17">
        <v>0.68326784610168134</v>
      </c>
      <c r="CI25" s="18">
        <v>0.21390497727115398</v>
      </c>
      <c r="CJ25" s="15">
        <v>40</v>
      </c>
      <c r="CK25" s="16">
        <v>15</v>
      </c>
      <c r="CL25" s="17">
        <v>0.375</v>
      </c>
      <c r="CM25" s="16">
        <v>39</v>
      </c>
      <c r="CN25" s="16">
        <v>14</v>
      </c>
      <c r="CO25" s="17">
        <v>0.35897435897435898</v>
      </c>
      <c r="CP25" s="16">
        <v>1</v>
      </c>
      <c r="CQ25" s="16">
        <v>1</v>
      </c>
      <c r="CR25" s="17">
        <v>1</v>
      </c>
      <c r="CS25" s="16">
        <v>0</v>
      </c>
      <c r="CT25" s="16">
        <v>0</v>
      </c>
      <c r="CU25" s="17" t="s">
        <v>119</v>
      </c>
      <c r="CV25" s="16">
        <v>24554</v>
      </c>
      <c r="CW25" s="16">
        <v>24023</v>
      </c>
      <c r="CX25" s="16">
        <v>531</v>
      </c>
      <c r="CY25" s="16">
        <v>0</v>
      </c>
      <c r="CZ25" s="16">
        <v>35528</v>
      </c>
      <c r="DA25" s="16">
        <v>28059</v>
      </c>
      <c r="DB25" s="16">
        <v>7469</v>
      </c>
      <c r="DC25" s="17">
        <v>1.4469332898916674</v>
      </c>
      <c r="DD25" s="17">
        <v>1.1680056612413103</v>
      </c>
      <c r="DE25" s="18">
        <v>14.065913370998116</v>
      </c>
      <c r="DF25" s="15">
        <f t="shared" si="8"/>
        <v>153174</v>
      </c>
      <c r="DG25" s="16">
        <f t="shared" si="8"/>
        <v>48306</v>
      </c>
      <c r="DH25" s="16">
        <f t="shared" si="8"/>
        <v>40384</v>
      </c>
      <c r="DI25" s="16">
        <f t="shared" si="8"/>
        <v>64484</v>
      </c>
      <c r="DJ25" s="16">
        <f t="shared" si="9"/>
        <v>85268</v>
      </c>
      <c r="DK25" s="16">
        <f t="shared" si="10"/>
        <v>57085</v>
      </c>
      <c r="DL25" s="16">
        <f t="shared" si="11"/>
        <v>28183</v>
      </c>
      <c r="DM25" s="17">
        <f t="shared" si="16"/>
        <v>0.55667410918302063</v>
      </c>
      <c r="DN25" s="17">
        <f t="shared" si="17"/>
        <v>1.1817372583115968</v>
      </c>
      <c r="DO25" s="18">
        <f t="shared" si="18"/>
        <v>0.26874737765571954</v>
      </c>
      <c r="DP25" s="15">
        <v>180167</v>
      </c>
      <c r="DQ25" s="16">
        <v>8338</v>
      </c>
      <c r="DR25" s="17">
        <v>4.6279285329721871E-2</v>
      </c>
      <c r="DS25" s="16">
        <v>156561</v>
      </c>
      <c r="DT25" s="16">
        <v>4231</v>
      </c>
      <c r="DU25" s="17">
        <v>2.702461021582642E-2</v>
      </c>
      <c r="DV25" s="16">
        <v>3079</v>
      </c>
      <c r="DW25" s="16">
        <v>1052</v>
      </c>
      <c r="DX25" s="17">
        <v>0.34166937317310814</v>
      </c>
      <c r="DY25" s="16">
        <v>20527</v>
      </c>
      <c r="DZ25" s="16">
        <v>3055</v>
      </c>
      <c r="EA25" s="17">
        <v>0.14882837238758709</v>
      </c>
      <c r="EB25" s="16">
        <v>66844</v>
      </c>
      <c r="EC25" s="16">
        <v>41403</v>
      </c>
      <c r="ED25" s="16">
        <v>13313</v>
      </c>
      <c r="EE25" s="16">
        <v>12128</v>
      </c>
      <c r="EF25" s="16">
        <v>40055</v>
      </c>
      <c r="EG25" s="16">
        <v>29185</v>
      </c>
      <c r="EH25" s="16">
        <v>10870</v>
      </c>
      <c r="EI25" s="17">
        <v>0.59923104541918493</v>
      </c>
      <c r="EJ25" s="17">
        <v>0.70490061106683088</v>
      </c>
      <c r="EK25" s="18">
        <v>0.42726307928147478</v>
      </c>
      <c r="EL25" s="15">
        <v>39</v>
      </c>
      <c r="EM25" s="16">
        <v>15</v>
      </c>
      <c r="EN25" s="17">
        <v>0.38461538461538464</v>
      </c>
      <c r="EO25" s="16">
        <v>35</v>
      </c>
      <c r="EP25" s="16">
        <v>11</v>
      </c>
      <c r="EQ25" s="17">
        <v>0.31428571428571428</v>
      </c>
      <c r="ER25" s="16">
        <v>2</v>
      </c>
      <c r="ES25" s="16">
        <v>2</v>
      </c>
      <c r="ET25" s="17">
        <v>1</v>
      </c>
      <c r="EU25" s="16">
        <v>2</v>
      </c>
      <c r="EV25" s="16">
        <v>2</v>
      </c>
      <c r="EW25" s="17">
        <v>1</v>
      </c>
      <c r="EX25" s="16">
        <v>86330</v>
      </c>
      <c r="EY25" s="16">
        <v>6903</v>
      </c>
      <c r="EZ25" s="16">
        <v>27071</v>
      </c>
      <c r="FA25" s="16">
        <v>52356</v>
      </c>
      <c r="FB25" s="16">
        <v>45213</v>
      </c>
      <c r="FC25" s="16">
        <v>27900</v>
      </c>
      <c r="FD25" s="16">
        <v>17313</v>
      </c>
      <c r="FE25" s="17">
        <v>0.52372292366500639</v>
      </c>
      <c r="FF25" s="17">
        <v>4.0417209908735332</v>
      </c>
      <c r="FG25" s="18">
        <v>0.21797373689047805</v>
      </c>
    </row>
    <row r="26" spans="1:163" s="19" customFormat="1" ht="15" x14ac:dyDescent="0.25">
      <c r="A26" s="14" t="s">
        <v>38</v>
      </c>
      <c r="B26" s="15">
        <f t="shared" si="0"/>
        <v>318059</v>
      </c>
      <c r="C26" s="16">
        <f t="shared" si="0"/>
        <v>271612</v>
      </c>
      <c r="D26" s="16">
        <f t="shared" si="0"/>
        <v>22780</v>
      </c>
      <c r="E26" s="16">
        <f t="shared" si="0"/>
        <v>23667</v>
      </c>
      <c r="F26" s="16">
        <f t="shared" si="1"/>
        <v>261781</v>
      </c>
      <c r="G26" s="16">
        <f t="shared" si="1"/>
        <v>246301</v>
      </c>
      <c r="H26" s="16">
        <f t="shared" si="1"/>
        <v>15480</v>
      </c>
      <c r="I26" s="17">
        <f t="shared" si="2"/>
        <v>0.82305798609691916</v>
      </c>
      <c r="J26" s="17">
        <f t="shared" si="3"/>
        <v>0.9068119228900049</v>
      </c>
      <c r="K26" s="18">
        <f t="shared" si="14"/>
        <v>0.33328309686309127</v>
      </c>
      <c r="L26" s="15">
        <v>26245</v>
      </c>
      <c r="M26" s="16">
        <v>6642</v>
      </c>
      <c r="N26" s="17">
        <v>0.25307677652886262</v>
      </c>
      <c r="O26" s="16">
        <v>0</v>
      </c>
      <c r="P26" s="16">
        <v>0</v>
      </c>
      <c r="Q26" s="17" t="s">
        <v>119</v>
      </c>
      <c r="R26" s="16">
        <v>2746</v>
      </c>
      <c r="S26" s="16">
        <v>1155</v>
      </c>
      <c r="T26" s="17">
        <v>0.42061179898033502</v>
      </c>
      <c r="U26" s="16">
        <v>23499</v>
      </c>
      <c r="V26" s="16">
        <v>5487</v>
      </c>
      <c r="W26" s="17">
        <v>0.23349929784246137</v>
      </c>
      <c r="X26" s="16">
        <v>28142</v>
      </c>
      <c r="Y26" s="16">
        <v>0</v>
      </c>
      <c r="Z26" s="16">
        <v>16833</v>
      </c>
      <c r="AA26" s="16">
        <v>11309</v>
      </c>
      <c r="AB26" s="16">
        <v>6438</v>
      </c>
      <c r="AC26" s="16">
        <v>0</v>
      </c>
      <c r="AD26" s="16">
        <v>6438</v>
      </c>
      <c r="AE26" s="17">
        <v>0.22876838888494067</v>
      </c>
      <c r="AF26" s="17" t="s">
        <v>119</v>
      </c>
      <c r="AG26" s="18">
        <v>0.22876838888494067</v>
      </c>
      <c r="AH26" s="15">
        <v>453</v>
      </c>
      <c r="AI26" s="16">
        <v>324</v>
      </c>
      <c r="AJ26" s="17">
        <v>0.71523178807947019</v>
      </c>
      <c r="AK26" s="16">
        <v>424</v>
      </c>
      <c r="AL26" s="16">
        <v>303</v>
      </c>
      <c r="AM26" s="17">
        <v>0.714622641509434</v>
      </c>
      <c r="AN26" s="16">
        <v>21</v>
      </c>
      <c r="AO26" s="16">
        <v>17</v>
      </c>
      <c r="AP26" s="17">
        <v>0.80952380952380953</v>
      </c>
      <c r="AQ26" s="16">
        <v>8</v>
      </c>
      <c r="AR26" s="16">
        <v>4</v>
      </c>
      <c r="AS26" s="17">
        <v>0.5</v>
      </c>
      <c r="AT26" s="16">
        <v>289917</v>
      </c>
      <c r="AU26" s="16">
        <v>271612</v>
      </c>
      <c r="AV26" s="16">
        <v>5947</v>
      </c>
      <c r="AW26" s="16">
        <v>12358</v>
      </c>
      <c r="AX26" s="16">
        <v>255343</v>
      </c>
      <c r="AY26" s="16">
        <v>246301</v>
      </c>
      <c r="AZ26" s="16">
        <v>9042</v>
      </c>
      <c r="BA26" s="17">
        <v>0.88074517879255099</v>
      </c>
      <c r="BB26" s="17">
        <v>0.9068119228900049</v>
      </c>
      <c r="BC26" s="18">
        <v>0.49396339797869432</v>
      </c>
      <c r="BD26" s="15">
        <f t="shared" si="4"/>
        <v>401506</v>
      </c>
      <c r="BE26" s="16">
        <f t="shared" si="4"/>
        <v>163352</v>
      </c>
      <c r="BF26" s="16">
        <f t="shared" si="4"/>
        <v>228667</v>
      </c>
      <c r="BG26" s="16">
        <f t="shared" si="4"/>
        <v>9487</v>
      </c>
      <c r="BH26" s="16">
        <f t="shared" si="5"/>
        <v>195702</v>
      </c>
      <c r="BI26" s="16">
        <f t="shared" si="6"/>
        <v>173780</v>
      </c>
      <c r="BJ26" s="16">
        <f t="shared" si="7"/>
        <v>21922</v>
      </c>
      <c r="BK26" s="17">
        <f t="shared" si="12"/>
        <v>0.48741986421124467</v>
      </c>
      <c r="BL26" s="17">
        <f t="shared" si="13"/>
        <v>1.0638376022332141</v>
      </c>
      <c r="BM26" s="18">
        <f t="shared" si="15"/>
        <v>9.2049682138448233E-2</v>
      </c>
      <c r="BN26" s="15">
        <v>214697</v>
      </c>
      <c r="BO26" s="16">
        <v>8974</v>
      </c>
      <c r="BP26" s="17">
        <v>4.179844152456718E-2</v>
      </c>
      <c r="BQ26" s="16">
        <v>194003</v>
      </c>
      <c r="BR26" s="16">
        <v>5091</v>
      </c>
      <c r="BS26" s="17">
        <v>2.6241862239243723E-2</v>
      </c>
      <c r="BT26" s="16">
        <v>3118</v>
      </c>
      <c r="BU26" s="16">
        <v>1499</v>
      </c>
      <c r="BV26" s="17">
        <v>0.48075689544579858</v>
      </c>
      <c r="BW26" s="16">
        <v>17576</v>
      </c>
      <c r="BX26" s="16">
        <v>2384</v>
      </c>
      <c r="BY26" s="17">
        <v>0.13563950842057351</v>
      </c>
      <c r="BZ26" s="16">
        <v>83042</v>
      </c>
      <c r="CA26" s="16">
        <v>49595</v>
      </c>
      <c r="CB26" s="16">
        <v>24087</v>
      </c>
      <c r="CC26" s="16">
        <v>9360</v>
      </c>
      <c r="CD26" s="16">
        <v>44465</v>
      </c>
      <c r="CE26" s="16">
        <v>36476</v>
      </c>
      <c r="CF26" s="16">
        <v>7989</v>
      </c>
      <c r="CG26" s="17">
        <v>0.53545193998217766</v>
      </c>
      <c r="CH26" s="17">
        <v>0.73547736667002717</v>
      </c>
      <c r="CI26" s="18">
        <v>0.23885550273567135</v>
      </c>
      <c r="CJ26" s="15">
        <v>305</v>
      </c>
      <c r="CK26" s="16">
        <v>200</v>
      </c>
      <c r="CL26" s="17">
        <v>0.65573770491803274</v>
      </c>
      <c r="CM26" s="16">
        <v>290</v>
      </c>
      <c r="CN26" s="16">
        <v>186</v>
      </c>
      <c r="CO26" s="17">
        <v>0.64137931034482754</v>
      </c>
      <c r="CP26" s="16">
        <v>13</v>
      </c>
      <c r="CQ26" s="16">
        <v>13</v>
      </c>
      <c r="CR26" s="17">
        <v>1</v>
      </c>
      <c r="CS26" s="16">
        <v>2</v>
      </c>
      <c r="CT26" s="16">
        <v>1</v>
      </c>
      <c r="CU26" s="17">
        <v>0.5</v>
      </c>
      <c r="CV26" s="16">
        <v>318464</v>
      </c>
      <c r="CW26" s="16">
        <v>113757</v>
      </c>
      <c r="CX26" s="16">
        <v>204580</v>
      </c>
      <c r="CY26" s="16">
        <v>127</v>
      </c>
      <c r="CZ26" s="16">
        <v>151237</v>
      </c>
      <c r="DA26" s="16">
        <v>137304</v>
      </c>
      <c r="DB26" s="16">
        <v>13933</v>
      </c>
      <c r="DC26" s="17">
        <v>0.47489512158360131</v>
      </c>
      <c r="DD26" s="17">
        <v>1.2069938553231889</v>
      </c>
      <c r="DE26" s="18">
        <v>6.8063134138060741E-2</v>
      </c>
      <c r="DF26" s="15">
        <f t="shared" si="8"/>
        <v>138819</v>
      </c>
      <c r="DG26" s="16">
        <f t="shared" si="8"/>
        <v>78961</v>
      </c>
      <c r="DH26" s="16">
        <f t="shared" si="8"/>
        <v>52202</v>
      </c>
      <c r="DI26" s="16">
        <f t="shared" si="8"/>
        <v>7656</v>
      </c>
      <c r="DJ26" s="16">
        <f t="shared" si="9"/>
        <v>117256</v>
      </c>
      <c r="DK26" s="16">
        <f t="shared" si="10"/>
        <v>80492</v>
      </c>
      <c r="DL26" s="16">
        <f t="shared" si="11"/>
        <v>36764</v>
      </c>
      <c r="DM26" s="17">
        <f t="shared" si="16"/>
        <v>0.84466823705688698</v>
      </c>
      <c r="DN26" s="17">
        <f t="shared" si="17"/>
        <v>1.0193893187776244</v>
      </c>
      <c r="DO26" s="18">
        <f t="shared" si="18"/>
        <v>0.61418690901800932</v>
      </c>
      <c r="DP26" s="15">
        <v>296236</v>
      </c>
      <c r="DQ26" s="16">
        <v>11724</v>
      </c>
      <c r="DR26" s="17">
        <v>3.957655382870414E-2</v>
      </c>
      <c r="DS26" s="16">
        <v>274253</v>
      </c>
      <c r="DT26" s="16">
        <v>6985</v>
      </c>
      <c r="DU26" s="17">
        <v>2.546918356408134E-2</v>
      </c>
      <c r="DV26" s="16">
        <v>4141</v>
      </c>
      <c r="DW26" s="16">
        <v>2547</v>
      </c>
      <c r="DX26" s="17">
        <v>0.61506882395556628</v>
      </c>
      <c r="DY26" s="16">
        <v>17842</v>
      </c>
      <c r="DZ26" s="16">
        <v>2192</v>
      </c>
      <c r="EA26" s="17">
        <v>0.12285618204237193</v>
      </c>
      <c r="EB26" s="16">
        <v>85937</v>
      </c>
      <c r="EC26" s="16">
        <v>51234</v>
      </c>
      <c r="ED26" s="16">
        <v>29807</v>
      </c>
      <c r="EE26" s="16">
        <v>4896</v>
      </c>
      <c r="EF26" s="16">
        <v>55188</v>
      </c>
      <c r="EG26" s="16">
        <v>37702</v>
      </c>
      <c r="EH26" s="16">
        <v>17486</v>
      </c>
      <c r="EI26" s="17">
        <v>0.64219137274980509</v>
      </c>
      <c r="EJ26" s="17">
        <v>0.73587851817152672</v>
      </c>
      <c r="EK26" s="18">
        <v>0.50387574561277126</v>
      </c>
      <c r="EL26" s="15">
        <v>223</v>
      </c>
      <c r="EM26" s="16">
        <v>121</v>
      </c>
      <c r="EN26" s="17">
        <v>0.54260089686098656</v>
      </c>
      <c r="EO26" s="16">
        <v>215</v>
      </c>
      <c r="EP26" s="16">
        <v>115</v>
      </c>
      <c r="EQ26" s="17">
        <v>0.53488372093023251</v>
      </c>
      <c r="ER26" s="16">
        <v>6</v>
      </c>
      <c r="ES26" s="16">
        <v>4</v>
      </c>
      <c r="ET26" s="17">
        <v>0.66666666666666663</v>
      </c>
      <c r="EU26" s="16">
        <v>2</v>
      </c>
      <c r="EV26" s="16">
        <v>2</v>
      </c>
      <c r="EW26" s="17">
        <v>1</v>
      </c>
      <c r="EX26" s="16">
        <v>52882</v>
      </c>
      <c r="EY26" s="16">
        <v>27727</v>
      </c>
      <c r="EZ26" s="16">
        <v>22395</v>
      </c>
      <c r="FA26" s="16">
        <v>2760</v>
      </c>
      <c r="FB26" s="16">
        <v>62068</v>
      </c>
      <c r="FC26" s="16">
        <v>42790</v>
      </c>
      <c r="FD26" s="16">
        <v>19278</v>
      </c>
      <c r="FE26" s="17">
        <v>1.1737074997163497</v>
      </c>
      <c r="FF26" s="17">
        <v>1.543261081256537</v>
      </c>
      <c r="FG26" s="18">
        <v>0.76636851520572447</v>
      </c>
    </row>
    <row r="27" spans="1:163" s="19" customFormat="1" ht="15" x14ac:dyDescent="0.25">
      <c r="A27" s="14" t="s">
        <v>39</v>
      </c>
      <c r="B27" s="15">
        <f t="shared" si="0"/>
        <v>221815</v>
      </c>
      <c r="C27" s="16">
        <f t="shared" si="0"/>
        <v>191023</v>
      </c>
      <c r="D27" s="16">
        <f t="shared" si="0"/>
        <v>14956</v>
      </c>
      <c r="E27" s="16">
        <f t="shared" si="0"/>
        <v>15836</v>
      </c>
      <c r="F27" s="16">
        <f t="shared" si="1"/>
        <v>108545</v>
      </c>
      <c r="G27" s="16">
        <f t="shared" si="1"/>
        <v>100433</v>
      </c>
      <c r="H27" s="16">
        <f t="shared" si="1"/>
        <v>8112</v>
      </c>
      <c r="I27" s="17">
        <f t="shared" si="2"/>
        <v>0.48934923246849854</v>
      </c>
      <c r="J27" s="17">
        <f t="shared" si="3"/>
        <v>0.52576391324604888</v>
      </c>
      <c r="K27" s="18">
        <f t="shared" si="14"/>
        <v>0.26344505066250973</v>
      </c>
      <c r="L27" s="15">
        <v>12296</v>
      </c>
      <c r="M27" s="16">
        <v>1645</v>
      </c>
      <c r="N27" s="17">
        <v>0.13378334417696813</v>
      </c>
      <c r="O27" s="16">
        <v>0</v>
      </c>
      <c r="P27" s="16">
        <v>0</v>
      </c>
      <c r="Q27" s="17" t="s">
        <v>119</v>
      </c>
      <c r="R27" s="16">
        <v>1701</v>
      </c>
      <c r="S27" s="16">
        <v>699</v>
      </c>
      <c r="T27" s="17">
        <v>0.41093474426807758</v>
      </c>
      <c r="U27" s="16">
        <v>10595</v>
      </c>
      <c r="V27" s="16">
        <v>946</v>
      </c>
      <c r="W27" s="17">
        <v>8.9287399716847571E-2</v>
      </c>
      <c r="X27" s="16">
        <v>9062</v>
      </c>
      <c r="Y27" s="16">
        <v>0</v>
      </c>
      <c r="Z27" s="16">
        <v>824</v>
      </c>
      <c r="AA27" s="16">
        <v>8238</v>
      </c>
      <c r="AB27" s="16">
        <v>2111</v>
      </c>
      <c r="AC27" s="16">
        <v>0</v>
      </c>
      <c r="AD27" s="16">
        <v>2111</v>
      </c>
      <c r="AE27" s="17">
        <v>0.23295078349150297</v>
      </c>
      <c r="AF27" s="17" t="s">
        <v>119</v>
      </c>
      <c r="AG27" s="18">
        <v>0.23295078349150297</v>
      </c>
      <c r="AH27" s="15">
        <v>136</v>
      </c>
      <c r="AI27" s="16">
        <v>102</v>
      </c>
      <c r="AJ27" s="17">
        <v>0.75</v>
      </c>
      <c r="AK27" s="16">
        <v>108</v>
      </c>
      <c r="AL27" s="16">
        <v>78</v>
      </c>
      <c r="AM27" s="17">
        <v>0.72222222222222221</v>
      </c>
      <c r="AN27" s="16">
        <v>19</v>
      </c>
      <c r="AO27" s="16">
        <v>16</v>
      </c>
      <c r="AP27" s="17">
        <v>0.84210526315789469</v>
      </c>
      <c r="AQ27" s="16">
        <v>9</v>
      </c>
      <c r="AR27" s="16">
        <v>8</v>
      </c>
      <c r="AS27" s="17">
        <v>0.88888888888888884</v>
      </c>
      <c r="AT27" s="16">
        <v>212753</v>
      </c>
      <c r="AU27" s="16">
        <v>191023</v>
      </c>
      <c r="AV27" s="16">
        <v>14132</v>
      </c>
      <c r="AW27" s="16">
        <v>7598</v>
      </c>
      <c r="AX27" s="16">
        <v>106434</v>
      </c>
      <c r="AY27" s="16">
        <v>100433</v>
      </c>
      <c r="AZ27" s="16">
        <v>6001</v>
      </c>
      <c r="BA27" s="17">
        <v>0.50027026645922734</v>
      </c>
      <c r="BB27" s="17">
        <v>0.52576391324604888</v>
      </c>
      <c r="BC27" s="18">
        <v>0.27616198803497471</v>
      </c>
      <c r="BD27" s="15">
        <f t="shared" si="4"/>
        <v>170396</v>
      </c>
      <c r="BE27" s="16">
        <f t="shared" si="4"/>
        <v>141892</v>
      </c>
      <c r="BF27" s="16">
        <f t="shared" si="4"/>
        <v>14785</v>
      </c>
      <c r="BG27" s="16">
        <f t="shared" si="4"/>
        <v>13719</v>
      </c>
      <c r="BH27" s="16">
        <f t="shared" si="5"/>
        <v>85318</v>
      </c>
      <c r="BI27" s="16">
        <f t="shared" si="6"/>
        <v>74613</v>
      </c>
      <c r="BJ27" s="16">
        <f t="shared" si="7"/>
        <v>10705</v>
      </c>
      <c r="BK27" s="17">
        <f t="shared" si="12"/>
        <v>0.50070424188361229</v>
      </c>
      <c r="BL27" s="17">
        <f t="shared" si="13"/>
        <v>0.52584359935725766</v>
      </c>
      <c r="BM27" s="18">
        <f t="shared" si="15"/>
        <v>0.37556132472635417</v>
      </c>
      <c r="BN27" s="15">
        <v>110621</v>
      </c>
      <c r="BO27" s="16">
        <v>6814</v>
      </c>
      <c r="BP27" s="17">
        <v>6.1597707487728373E-2</v>
      </c>
      <c r="BQ27" s="16">
        <v>98021</v>
      </c>
      <c r="BR27" s="16">
        <v>4359</v>
      </c>
      <c r="BS27" s="17">
        <v>4.4470062537619488E-2</v>
      </c>
      <c r="BT27" s="16">
        <v>1953</v>
      </c>
      <c r="BU27" s="16">
        <v>885</v>
      </c>
      <c r="BV27" s="17">
        <v>0.45314900153609833</v>
      </c>
      <c r="BW27" s="16">
        <v>10647</v>
      </c>
      <c r="BX27" s="16">
        <v>1570</v>
      </c>
      <c r="BY27" s="17">
        <v>0.14745937822860899</v>
      </c>
      <c r="BZ27" s="16">
        <v>31995</v>
      </c>
      <c r="CA27" s="16">
        <v>28764</v>
      </c>
      <c r="CB27" s="16">
        <v>758</v>
      </c>
      <c r="CC27" s="16">
        <v>2473</v>
      </c>
      <c r="CD27" s="16">
        <v>20740</v>
      </c>
      <c r="CE27" s="16">
        <v>18971</v>
      </c>
      <c r="CF27" s="16">
        <v>1769</v>
      </c>
      <c r="CG27" s="17">
        <v>0.64822628535708704</v>
      </c>
      <c r="CH27" s="17">
        <v>0.65953970240578497</v>
      </c>
      <c r="CI27" s="18">
        <v>0.54750851129681211</v>
      </c>
      <c r="CJ27" s="15">
        <v>100</v>
      </c>
      <c r="CK27" s="16">
        <v>68</v>
      </c>
      <c r="CL27" s="17">
        <v>0.68</v>
      </c>
      <c r="CM27" s="16">
        <v>71</v>
      </c>
      <c r="CN27" s="16">
        <v>45</v>
      </c>
      <c r="CO27" s="17">
        <v>0.63380281690140849</v>
      </c>
      <c r="CP27" s="16">
        <v>21</v>
      </c>
      <c r="CQ27" s="16">
        <v>17</v>
      </c>
      <c r="CR27" s="17">
        <v>0.80952380952380953</v>
      </c>
      <c r="CS27" s="16">
        <v>8</v>
      </c>
      <c r="CT27" s="16">
        <v>6</v>
      </c>
      <c r="CU27" s="17">
        <v>0.75</v>
      </c>
      <c r="CV27" s="16">
        <v>138401</v>
      </c>
      <c r="CW27" s="16">
        <v>113128</v>
      </c>
      <c r="CX27" s="16">
        <v>14027</v>
      </c>
      <c r="CY27" s="16">
        <v>11246</v>
      </c>
      <c r="CZ27" s="16">
        <v>64578</v>
      </c>
      <c r="DA27" s="16">
        <v>55642</v>
      </c>
      <c r="DB27" s="16">
        <v>8936</v>
      </c>
      <c r="DC27" s="17">
        <v>0.46660067485061524</v>
      </c>
      <c r="DD27" s="17">
        <v>0.49184993989109682</v>
      </c>
      <c r="DE27" s="18">
        <v>0.35357891821311282</v>
      </c>
      <c r="DF27" s="15">
        <f t="shared" si="8"/>
        <v>45706</v>
      </c>
      <c r="DG27" s="16">
        <f t="shared" si="8"/>
        <v>28445</v>
      </c>
      <c r="DH27" s="16">
        <f t="shared" si="8"/>
        <v>8978</v>
      </c>
      <c r="DI27" s="16">
        <f t="shared" si="8"/>
        <v>8283</v>
      </c>
      <c r="DJ27" s="16">
        <f t="shared" si="9"/>
        <v>49470</v>
      </c>
      <c r="DK27" s="16">
        <f t="shared" si="10"/>
        <v>31720</v>
      </c>
      <c r="DL27" s="16">
        <f t="shared" si="11"/>
        <v>17750</v>
      </c>
      <c r="DM27" s="17">
        <f t="shared" si="16"/>
        <v>1.0823524263772808</v>
      </c>
      <c r="DN27" s="17">
        <f t="shared" si="17"/>
        <v>1.1151344700298822</v>
      </c>
      <c r="DO27" s="18">
        <f t="shared" si="18"/>
        <v>1.0283297607322868</v>
      </c>
      <c r="DP27" s="15">
        <v>144852</v>
      </c>
      <c r="DQ27" s="16">
        <v>9285</v>
      </c>
      <c r="DR27" s="17">
        <v>6.4099908872504344E-2</v>
      </c>
      <c r="DS27" s="16">
        <v>129838</v>
      </c>
      <c r="DT27" s="16">
        <v>5085</v>
      </c>
      <c r="DU27" s="17">
        <v>3.9164189220413127E-2</v>
      </c>
      <c r="DV27" s="16">
        <v>2361</v>
      </c>
      <c r="DW27" s="16">
        <v>922</v>
      </c>
      <c r="DX27" s="17">
        <v>0.39051249470563321</v>
      </c>
      <c r="DY27" s="16">
        <v>12653</v>
      </c>
      <c r="DZ27" s="16">
        <v>3278</v>
      </c>
      <c r="EA27" s="17">
        <v>0.25906899549513951</v>
      </c>
      <c r="EB27" s="16">
        <v>22614</v>
      </c>
      <c r="EC27" s="16">
        <v>18556</v>
      </c>
      <c r="ED27" s="16">
        <v>597</v>
      </c>
      <c r="EE27" s="16">
        <v>3461</v>
      </c>
      <c r="EF27" s="16">
        <v>16814</v>
      </c>
      <c r="EG27" s="16">
        <v>14325</v>
      </c>
      <c r="EH27" s="16">
        <v>2489</v>
      </c>
      <c r="EI27" s="17">
        <v>0.74352171221367291</v>
      </c>
      <c r="EJ27" s="17">
        <v>0.7719874973054538</v>
      </c>
      <c r="EK27" s="18">
        <v>0.61335633316904881</v>
      </c>
      <c r="EL27" s="15">
        <v>103</v>
      </c>
      <c r="EM27" s="16">
        <v>54</v>
      </c>
      <c r="EN27" s="17">
        <v>0.52427184466019416</v>
      </c>
      <c r="EO27" s="16">
        <v>92</v>
      </c>
      <c r="EP27" s="16">
        <v>43</v>
      </c>
      <c r="EQ27" s="17">
        <v>0.46739130434782611</v>
      </c>
      <c r="ER27" s="16">
        <v>10</v>
      </c>
      <c r="ES27" s="16">
        <v>10</v>
      </c>
      <c r="ET27" s="17">
        <v>1</v>
      </c>
      <c r="EU27" s="16">
        <v>1</v>
      </c>
      <c r="EV27" s="16">
        <v>1</v>
      </c>
      <c r="EW27" s="17">
        <v>1</v>
      </c>
      <c r="EX27" s="16">
        <v>23092</v>
      </c>
      <c r="EY27" s="16">
        <v>9889</v>
      </c>
      <c r="EZ27" s="16">
        <v>8381</v>
      </c>
      <c r="FA27" s="16">
        <v>4822</v>
      </c>
      <c r="FB27" s="16">
        <v>32656</v>
      </c>
      <c r="FC27" s="16">
        <v>17395</v>
      </c>
      <c r="FD27" s="16">
        <v>15261</v>
      </c>
      <c r="FE27" s="17">
        <v>1.4141694093192447</v>
      </c>
      <c r="FF27" s="17">
        <v>1.7590251794923653</v>
      </c>
      <c r="FG27" s="18">
        <v>1.155873665076119</v>
      </c>
    </row>
    <row r="28" spans="1:163" s="19" customFormat="1" ht="15" x14ac:dyDescent="0.25">
      <c r="A28" s="14" t="s">
        <v>40</v>
      </c>
      <c r="B28" s="15">
        <f t="shared" si="0"/>
        <v>173975</v>
      </c>
      <c r="C28" s="16">
        <f t="shared" si="0"/>
        <v>169589</v>
      </c>
      <c r="D28" s="16">
        <f t="shared" si="0"/>
        <v>3117</v>
      </c>
      <c r="E28" s="16">
        <f t="shared" si="0"/>
        <v>1269</v>
      </c>
      <c r="F28" s="16">
        <f t="shared" si="1"/>
        <v>145443</v>
      </c>
      <c r="G28" s="16">
        <f t="shared" si="1"/>
        <v>140528</v>
      </c>
      <c r="H28" s="16">
        <f t="shared" si="1"/>
        <v>4915</v>
      </c>
      <c r="I28" s="17">
        <f t="shared" si="2"/>
        <v>0.83599942520477077</v>
      </c>
      <c r="J28" s="17">
        <f t="shared" si="3"/>
        <v>0.82863864991243541</v>
      </c>
      <c r="K28" s="18">
        <f t="shared" si="14"/>
        <v>1.1206110351117191</v>
      </c>
      <c r="L28" s="15">
        <v>14256</v>
      </c>
      <c r="M28" s="16">
        <v>1768</v>
      </c>
      <c r="N28" s="17">
        <v>0.12401795735129069</v>
      </c>
      <c r="O28" s="16">
        <v>0</v>
      </c>
      <c r="P28" s="16">
        <v>0</v>
      </c>
      <c r="Q28" s="17" t="s">
        <v>119</v>
      </c>
      <c r="R28" s="16">
        <v>1631</v>
      </c>
      <c r="S28" s="16">
        <v>531</v>
      </c>
      <c r="T28" s="17">
        <v>0.32556713672593501</v>
      </c>
      <c r="U28" s="16">
        <v>12625</v>
      </c>
      <c r="V28" s="16">
        <v>1237</v>
      </c>
      <c r="W28" s="17">
        <v>9.7980198019801984E-2</v>
      </c>
      <c r="X28" s="16">
        <v>1880</v>
      </c>
      <c r="Y28" s="16">
        <v>0</v>
      </c>
      <c r="Z28" s="16">
        <v>611</v>
      </c>
      <c r="AA28" s="16">
        <v>1269</v>
      </c>
      <c r="AB28" s="16">
        <v>1069</v>
      </c>
      <c r="AC28" s="16">
        <v>0</v>
      </c>
      <c r="AD28" s="16">
        <v>1069</v>
      </c>
      <c r="AE28" s="17">
        <v>0.56861702127659575</v>
      </c>
      <c r="AF28" s="17" t="s">
        <v>119</v>
      </c>
      <c r="AG28" s="18">
        <v>0.56861702127659575</v>
      </c>
      <c r="AH28" s="15">
        <v>136</v>
      </c>
      <c r="AI28" s="16">
        <v>89</v>
      </c>
      <c r="AJ28" s="17">
        <v>0.65441176470588236</v>
      </c>
      <c r="AK28" s="16">
        <v>133</v>
      </c>
      <c r="AL28" s="16">
        <v>87</v>
      </c>
      <c r="AM28" s="17">
        <v>0.65413533834586468</v>
      </c>
      <c r="AN28" s="16">
        <v>3</v>
      </c>
      <c r="AO28" s="16">
        <v>2</v>
      </c>
      <c r="AP28" s="17">
        <v>0.66666666666666663</v>
      </c>
      <c r="AQ28" s="16">
        <v>0</v>
      </c>
      <c r="AR28" s="16">
        <v>0</v>
      </c>
      <c r="AS28" s="17" t="s">
        <v>119</v>
      </c>
      <c r="AT28" s="16">
        <v>172095</v>
      </c>
      <c r="AU28" s="16">
        <v>169589</v>
      </c>
      <c r="AV28" s="16">
        <v>2506</v>
      </c>
      <c r="AW28" s="16">
        <v>0</v>
      </c>
      <c r="AX28" s="16">
        <v>144374</v>
      </c>
      <c r="AY28" s="16">
        <v>140528</v>
      </c>
      <c r="AZ28" s="16">
        <v>3846</v>
      </c>
      <c r="BA28" s="17">
        <v>0.8389203637525785</v>
      </c>
      <c r="BB28" s="17">
        <v>0.82863864991243541</v>
      </c>
      <c r="BC28" s="18">
        <v>1.5347166799680767</v>
      </c>
      <c r="BD28" s="15">
        <f t="shared" si="4"/>
        <v>83836</v>
      </c>
      <c r="BE28" s="16">
        <f t="shared" si="4"/>
        <v>78452</v>
      </c>
      <c r="BF28" s="16">
        <f t="shared" si="4"/>
        <v>583</v>
      </c>
      <c r="BG28" s="16">
        <f t="shared" si="4"/>
        <v>4801</v>
      </c>
      <c r="BH28" s="16">
        <f t="shared" si="5"/>
        <v>73300</v>
      </c>
      <c r="BI28" s="16">
        <f t="shared" si="6"/>
        <v>69450</v>
      </c>
      <c r="BJ28" s="16">
        <f t="shared" si="7"/>
        <v>3850</v>
      </c>
      <c r="BK28" s="17">
        <f t="shared" si="12"/>
        <v>0.87432606517486522</v>
      </c>
      <c r="BL28" s="17">
        <f t="shared" si="13"/>
        <v>0.88525467801968083</v>
      </c>
      <c r="BM28" s="18">
        <f t="shared" si="15"/>
        <v>0.71508172362555722</v>
      </c>
      <c r="BN28" s="15">
        <v>108374</v>
      </c>
      <c r="BO28" s="16">
        <v>7265</v>
      </c>
      <c r="BP28" s="17">
        <v>6.7036374038053403E-2</v>
      </c>
      <c r="BQ28" s="16">
        <v>93055</v>
      </c>
      <c r="BR28" s="16">
        <v>5126</v>
      </c>
      <c r="BS28" s="17">
        <v>5.5085702004191071E-2</v>
      </c>
      <c r="BT28" s="16">
        <v>1489</v>
      </c>
      <c r="BU28" s="16">
        <v>414</v>
      </c>
      <c r="BV28" s="17">
        <v>0.27803895231699127</v>
      </c>
      <c r="BW28" s="16">
        <v>13830</v>
      </c>
      <c r="BX28" s="16">
        <v>1725</v>
      </c>
      <c r="BY28" s="17">
        <v>0.12472885032537961</v>
      </c>
      <c r="BZ28" s="16">
        <v>47715</v>
      </c>
      <c r="CA28" s="16">
        <v>42331</v>
      </c>
      <c r="CB28" s="16">
        <v>583</v>
      </c>
      <c r="CC28" s="16">
        <v>4801</v>
      </c>
      <c r="CD28" s="16">
        <v>39349</v>
      </c>
      <c r="CE28" s="16">
        <v>35711</v>
      </c>
      <c r="CF28" s="16">
        <v>3638</v>
      </c>
      <c r="CG28" s="17">
        <v>0.82466729539976946</v>
      </c>
      <c r="CH28" s="17">
        <v>0.84361342751175261</v>
      </c>
      <c r="CI28" s="18">
        <v>0.6757057949479941</v>
      </c>
      <c r="CJ28" s="15">
        <v>96</v>
      </c>
      <c r="CK28" s="16">
        <v>64</v>
      </c>
      <c r="CL28" s="17">
        <v>0.66666666666666663</v>
      </c>
      <c r="CM28" s="16">
        <v>94</v>
      </c>
      <c r="CN28" s="16">
        <v>64</v>
      </c>
      <c r="CO28" s="17">
        <v>0.68085106382978722</v>
      </c>
      <c r="CP28" s="16">
        <v>1</v>
      </c>
      <c r="CQ28" s="16">
        <v>0</v>
      </c>
      <c r="CR28" s="17" t="s">
        <v>119</v>
      </c>
      <c r="CS28" s="16">
        <v>1</v>
      </c>
      <c r="CT28" s="16">
        <v>0</v>
      </c>
      <c r="CU28" s="17" t="s">
        <v>119</v>
      </c>
      <c r="CV28" s="16">
        <v>36121</v>
      </c>
      <c r="CW28" s="16">
        <v>36121</v>
      </c>
      <c r="CX28" s="16">
        <v>0</v>
      </c>
      <c r="CY28" s="16">
        <v>0</v>
      </c>
      <c r="CZ28" s="16">
        <v>33951</v>
      </c>
      <c r="DA28" s="16">
        <v>33739</v>
      </c>
      <c r="DB28" s="16">
        <v>212</v>
      </c>
      <c r="DC28" s="17">
        <v>0.93992414384983802</v>
      </c>
      <c r="DD28" s="17">
        <v>0.93405498186650426</v>
      </c>
      <c r="DE28" s="18" t="s">
        <v>119</v>
      </c>
      <c r="DF28" s="15">
        <f t="shared" si="8"/>
        <v>85739</v>
      </c>
      <c r="DG28" s="16">
        <f t="shared" si="8"/>
        <v>82043</v>
      </c>
      <c r="DH28" s="16">
        <f t="shared" si="8"/>
        <v>1127</v>
      </c>
      <c r="DI28" s="16">
        <f t="shared" si="8"/>
        <v>2569</v>
      </c>
      <c r="DJ28" s="16">
        <f t="shared" si="9"/>
        <v>63600</v>
      </c>
      <c r="DK28" s="16">
        <f t="shared" si="10"/>
        <v>61292</v>
      </c>
      <c r="DL28" s="16">
        <f t="shared" si="11"/>
        <v>2308</v>
      </c>
      <c r="DM28" s="17">
        <f t="shared" si="16"/>
        <v>0.74178611833587982</v>
      </c>
      <c r="DN28" s="17">
        <f t="shared" si="17"/>
        <v>0.74707165754543348</v>
      </c>
      <c r="DO28" s="18">
        <f t="shared" si="18"/>
        <v>0.62445887445887449</v>
      </c>
      <c r="DP28" s="15">
        <v>130506</v>
      </c>
      <c r="DQ28" s="16">
        <v>9611</v>
      </c>
      <c r="DR28" s="17">
        <v>7.3644123641824891E-2</v>
      </c>
      <c r="DS28" s="16">
        <v>117561</v>
      </c>
      <c r="DT28" s="16">
        <v>7069</v>
      </c>
      <c r="DU28" s="17">
        <v>6.0130485450106755E-2</v>
      </c>
      <c r="DV28" s="16">
        <v>1106</v>
      </c>
      <c r="DW28" s="16">
        <v>254</v>
      </c>
      <c r="DX28" s="17">
        <v>0.22965641952983726</v>
      </c>
      <c r="DY28" s="16">
        <v>11839</v>
      </c>
      <c r="DZ28" s="16">
        <v>2288</v>
      </c>
      <c r="EA28" s="17">
        <v>0.19325956584170961</v>
      </c>
      <c r="EB28" s="16">
        <v>58180</v>
      </c>
      <c r="EC28" s="16">
        <v>54488</v>
      </c>
      <c r="ED28" s="16">
        <v>1123</v>
      </c>
      <c r="EE28" s="16">
        <v>2569</v>
      </c>
      <c r="EF28" s="16">
        <v>41608</v>
      </c>
      <c r="EG28" s="16">
        <v>39434</v>
      </c>
      <c r="EH28" s="16">
        <v>2174</v>
      </c>
      <c r="EI28" s="17">
        <v>0.71515984874527327</v>
      </c>
      <c r="EJ28" s="17">
        <v>0.72371898399647627</v>
      </c>
      <c r="EK28" s="18">
        <v>0.5888407367280607</v>
      </c>
      <c r="EL28" s="15">
        <v>61</v>
      </c>
      <c r="EM28" s="16">
        <v>35</v>
      </c>
      <c r="EN28" s="17">
        <v>0.57377049180327866</v>
      </c>
      <c r="EO28" s="16">
        <v>59</v>
      </c>
      <c r="EP28" s="16">
        <v>33</v>
      </c>
      <c r="EQ28" s="17">
        <v>0.55932203389830504</v>
      </c>
      <c r="ER28" s="16">
        <v>2</v>
      </c>
      <c r="ES28" s="16">
        <v>2</v>
      </c>
      <c r="ET28" s="17">
        <v>1</v>
      </c>
      <c r="EU28" s="16">
        <v>0</v>
      </c>
      <c r="EV28" s="16">
        <v>0</v>
      </c>
      <c r="EW28" s="17" t="s">
        <v>119</v>
      </c>
      <c r="EX28" s="16">
        <v>27559</v>
      </c>
      <c r="EY28" s="16">
        <v>27555</v>
      </c>
      <c r="EZ28" s="16">
        <v>4</v>
      </c>
      <c r="FA28" s="16">
        <v>0</v>
      </c>
      <c r="FB28" s="16">
        <v>21992</v>
      </c>
      <c r="FC28" s="16">
        <v>21858</v>
      </c>
      <c r="FD28" s="16">
        <v>134</v>
      </c>
      <c r="FE28" s="17">
        <v>0.79799702456547772</v>
      </c>
      <c r="FF28" s="17">
        <v>0.79324986390854657</v>
      </c>
      <c r="FG28" s="18">
        <v>33.5</v>
      </c>
    </row>
    <row r="29" spans="1:163" s="19" customFormat="1" ht="15" x14ac:dyDescent="0.25">
      <c r="A29" s="14" t="s">
        <v>41</v>
      </c>
      <c r="B29" s="15">
        <f t="shared" si="0"/>
        <v>249547</v>
      </c>
      <c r="C29" s="16">
        <f t="shared" si="0"/>
        <v>191479</v>
      </c>
      <c r="D29" s="16">
        <f t="shared" si="0"/>
        <v>45599</v>
      </c>
      <c r="E29" s="16">
        <f t="shared" si="0"/>
        <v>12469</v>
      </c>
      <c r="F29" s="16">
        <f t="shared" si="1"/>
        <v>124796</v>
      </c>
      <c r="G29" s="16">
        <f t="shared" si="1"/>
        <v>117257</v>
      </c>
      <c r="H29" s="16">
        <f t="shared" si="1"/>
        <v>7539</v>
      </c>
      <c r="I29" s="17">
        <f t="shared" si="2"/>
        <v>0.5000901633760374</v>
      </c>
      <c r="J29" s="17">
        <f t="shared" si="3"/>
        <v>0.61237524741616578</v>
      </c>
      <c r="K29" s="18">
        <f t="shared" si="14"/>
        <v>0.12983054350072329</v>
      </c>
      <c r="L29" s="15">
        <v>9399</v>
      </c>
      <c r="M29" s="16">
        <v>1855</v>
      </c>
      <c r="N29" s="17">
        <v>0.19736142142781146</v>
      </c>
      <c r="O29" s="16">
        <v>0</v>
      </c>
      <c r="P29" s="16">
        <v>0</v>
      </c>
      <c r="Q29" s="17" t="s">
        <v>119</v>
      </c>
      <c r="R29" s="16">
        <v>1264</v>
      </c>
      <c r="S29" s="16">
        <v>498</v>
      </c>
      <c r="T29" s="17">
        <v>0.39398734177215189</v>
      </c>
      <c r="U29" s="16">
        <v>8135</v>
      </c>
      <c r="V29" s="16">
        <v>1357</v>
      </c>
      <c r="W29" s="17">
        <v>0.1668100799016595</v>
      </c>
      <c r="X29" s="16">
        <v>7031</v>
      </c>
      <c r="Y29" s="16">
        <v>0</v>
      </c>
      <c r="Z29" s="16">
        <v>3060</v>
      </c>
      <c r="AA29" s="16">
        <v>3971</v>
      </c>
      <c r="AB29" s="16">
        <v>1973</v>
      </c>
      <c r="AC29" s="16">
        <v>0</v>
      </c>
      <c r="AD29" s="16">
        <v>1973</v>
      </c>
      <c r="AE29" s="17">
        <v>0.28061442184611007</v>
      </c>
      <c r="AF29" s="17" t="s">
        <v>119</v>
      </c>
      <c r="AG29" s="18">
        <v>0.28061442184611007</v>
      </c>
      <c r="AH29" s="15">
        <v>169</v>
      </c>
      <c r="AI29" s="16">
        <v>153</v>
      </c>
      <c r="AJ29" s="17">
        <v>0.90532544378698221</v>
      </c>
      <c r="AK29" s="16">
        <v>137</v>
      </c>
      <c r="AL29" s="16">
        <v>125</v>
      </c>
      <c r="AM29" s="17">
        <v>0.91240875912408759</v>
      </c>
      <c r="AN29" s="16">
        <v>30</v>
      </c>
      <c r="AO29" s="16">
        <v>26</v>
      </c>
      <c r="AP29" s="17">
        <v>0.8666666666666667</v>
      </c>
      <c r="AQ29" s="16">
        <v>2</v>
      </c>
      <c r="AR29" s="16">
        <v>2</v>
      </c>
      <c r="AS29" s="17">
        <v>1</v>
      </c>
      <c r="AT29" s="16">
        <v>242516</v>
      </c>
      <c r="AU29" s="16">
        <v>191479</v>
      </c>
      <c r="AV29" s="16">
        <v>42539</v>
      </c>
      <c r="AW29" s="16">
        <v>8498</v>
      </c>
      <c r="AX29" s="16">
        <v>122823</v>
      </c>
      <c r="AY29" s="16">
        <v>117257</v>
      </c>
      <c r="AZ29" s="16">
        <v>5566</v>
      </c>
      <c r="BA29" s="17">
        <v>0.50645318247043491</v>
      </c>
      <c r="BB29" s="17">
        <v>0.61237524741616578</v>
      </c>
      <c r="BC29" s="18">
        <v>0.10905813429472735</v>
      </c>
      <c r="BD29" s="15">
        <f t="shared" si="4"/>
        <v>92850</v>
      </c>
      <c r="BE29" s="16">
        <f t="shared" si="4"/>
        <v>81857</v>
      </c>
      <c r="BF29" s="16">
        <f t="shared" si="4"/>
        <v>4762</v>
      </c>
      <c r="BG29" s="16">
        <f t="shared" si="4"/>
        <v>6231</v>
      </c>
      <c r="BH29" s="16">
        <f t="shared" si="5"/>
        <v>114981</v>
      </c>
      <c r="BI29" s="16">
        <f t="shared" si="6"/>
        <v>109824</v>
      </c>
      <c r="BJ29" s="16">
        <f t="shared" si="7"/>
        <v>5157</v>
      </c>
      <c r="BK29" s="17">
        <f t="shared" si="12"/>
        <v>1.2383521809369951</v>
      </c>
      <c r="BL29" s="17">
        <f t="shared" si="13"/>
        <v>1.3416567917221496</v>
      </c>
      <c r="BM29" s="18">
        <f t="shared" si="15"/>
        <v>0.46911671063403987</v>
      </c>
      <c r="BN29" s="15">
        <v>78725</v>
      </c>
      <c r="BO29" s="16">
        <v>11577</v>
      </c>
      <c r="BP29" s="17">
        <v>0.14705620832010161</v>
      </c>
      <c r="BQ29" s="16">
        <v>70561</v>
      </c>
      <c r="BR29" s="16">
        <v>10335</v>
      </c>
      <c r="BS29" s="17">
        <v>0.14646901262737205</v>
      </c>
      <c r="BT29" s="16">
        <v>1390</v>
      </c>
      <c r="BU29" s="16">
        <v>500</v>
      </c>
      <c r="BV29" s="17">
        <v>0.35971223021582732</v>
      </c>
      <c r="BW29" s="16">
        <v>6774</v>
      </c>
      <c r="BX29" s="16">
        <v>742</v>
      </c>
      <c r="BY29" s="17">
        <v>0.10953646294656037</v>
      </c>
      <c r="BZ29" s="16">
        <v>55726</v>
      </c>
      <c r="CA29" s="16">
        <v>48835</v>
      </c>
      <c r="CB29" s="16">
        <v>660</v>
      </c>
      <c r="CC29" s="16">
        <v>6231</v>
      </c>
      <c r="CD29" s="16">
        <v>37837</v>
      </c>
      <c r="CE29" s="16">
        <v>33659</v>
      </c>
      <c r="CF29" s="16">
        <v>4178</v>
      </c>
      <c r="CG29" s="17">
        <v>0.67898288052255684</v>
      </c>
      <c r="CH29" s="17">
        <v>0.68923927511006455</v>
      </c>
      <c r="CI29" s="18">
        <v>0.60629806994630675</v>
      </c>
      <c r="CJ29" s="15">
        <v>72</v>
      </c>
      <c r="CK29" s="16">
        <v>59</v>
      </c>
      <c r="CL29" s="17">
        <v>0.81944444444444442</v>
      </c>
      <c r="CM29" s="16">
        <v>69</v>
      </c>
      <c r="CN29" s="16">
        <v>56</v>
      </c>
      <c r="CO29" s="17">
        <v>0.81159420289855078</v>
      </c>
      <c r="CP29" s="16">
        <v>3</v>
      </c>
      <c r="CQ29" s="16">
        <v>3</v>
      </c>
      <c r="CR29" s="17">
        <v>1</v>
      </c>
      <c r="CS29" s="16">
        <v>0</v>
      </c>
      <c r="CT29" s="16">
        <v>0</v>
      </c>
      <c r="CU29" s="17" t="s">
        <v>119</v>
      </c>
      <c r="CV29" s="16">
        <v>37124</v>
      </c>
      <c r="CW29" s="16">
        <v>33022</v>
      </c>
      <c r="CX29" s="16">
        <v>4102</v>
      </c>
      <c r="CY29" s="16">
        <v>0</v>
      </c>
      <c r="CZ29" s="16">
        <v>77144</v>
      </c>
      <c r="DA29" s="16">
        <v>76165</v>
      </c>
      <c r="DB29" s="16">
        <v>979</v>
      </c>
      <c r="DC29" s="17">
        <v>2.0780088352548218</v>
      </c>
      <c r="DD29" s="17">
        <v>2.3064926412694566</v>
      </c>
      <c r="DE29" s="18">
        <v>0.23866406630911752</v>
      </c>
      <c r="DF29" s="15">
        <f t="shared" si="8"/>
        <v>85818</v>
      </c>
      <c r="DG29" s="16">
        <f t="shared" si="8"/>
        <v>55081</v>
      </c>
      <c r="DH29" s="16">
        <f t="shared" si="8"/>
        <v>27735</v>
      </c>
      <c r="DI29" s="16">
        <f t="shared" si="8"/>
        <v>3002</v>
      </c>
      <c r="DJ29" s="16">
        <f t="shared" si="9"/>
        <v>51506</v>
      </c>
      <c r="DK29" s="16">
        <f t="shared" si="10"/>
        <v>38204</v>
      </c>
      <c r="DL29" s="16">
        <f t="shared" si="11"/>
        <v>13302</v>
      </c>
      <c r="DM29" s="17">
        <f t="shared" si="16"/>
        <v>0.60017711901931992</v>
      </c>
      <c r="DN29" s="17">
        <f t="shared" si="17"/>
        <v>0.693596703037345</v>
      </c>
      <c r="DO29" s="18">
        <f t="shared" si="18"/>
        <v>0.43276832482024918</v>
      </c>
      <c r="DP29" s="15">
        <v>104095</v>
      </c>
      <c r="DQ29" s="16">
        <v>10455</v>
      </c>
      <c r="DR29" s="17">
        <v>0.100437100725299</v>
      </c>
      <c r="DS29" s="16">
        <v>95852</v>
      </c>
      <c r="DT29" s="16">
        <v>8550</v>
      </c>
      <c r="DU29" s="17">
        <v>8.9200016692400783E-2</v>
      </c>
      <c r="DV29" s="16">
        <v>1352</v>
      </c>
      <c r="DW29" s="16">
        <v>711</v>
      </c>
      <c r="DX29" s="17">
        <v>0.52588757396449703</v>
      </c>
      <c r="DY29" s="16">
        <v>6891</v>
      </c>
      <c r="DZ29" s="16">
        <v>1194</v>
      </c>
      <c r="EA29" s="17">
        <v>0.17326948193295602</v>
      </c>
      <c r="EB29" s="16">
        <v>44331</v>
      </c>
      <c r="EC29" s="16">
        <v>40607</v>
      </c>
      <c r="ED29" s="16">
        <v>722</v>
      </c>
      <c r="EE29" s="16">
        <v>3002</v>
      </c>
      <c r="EF29" s="16">
        <v>28139</v>
      </c>
      <c r="EG29" s="16">
        <v>24806</v>
      </c>
      <c r="EH29" s="16">
        <v>3333</v>
      </c>
      <c r="EI29" s="17">
        <v>0.63474769348762716</v>
      </c>
      <c r="EJ29" s="17">
        <v>0.61087989755460881</v>
      </c>
      <c r="EK29" s="18">
        <v>0.89500537056928031</v>
      </c>
      <c r="EL29" s="15">
        <v>34</v>
      </c>
      <c r="EM29" s="16">
        <v>21</v>
      </c>
      <c r="EN29" s="17">
        <v>0.61764705882352944</v>
      </c>
      <c r="EO29" s="16">
        <v>31</v>
      </c>
      <c r="EP29" s="16">
        <v>19</v>
      </c>
      <c r="EQ29" s="17">
        <v>0.61290322580645162</v>
      </c>
      <c r="ER29" s="16">
        <v>3</v>
      </c>
      <c r="ES29" s="16">
        <v>2</v>
      </c>
      <c r="ET29" s="17">
        <v>0.66666666666666663</v>
      </c>
      <c r="EU29" s="16">
        <v>0</v>
      </c>
      <c r="EV29" s="16">
        <v>0</v>
      </c>
      <c r="EW29" s="17" t="s">
        <v>119</v>
      </c>
      <c r="EX29" s="16">
        <v>41487</v>
      </c>
      <c r="EY29" s="16">
        <v>14474</v>
      </c>
      <c r="EZ29" s="16">
        <v>27013</v>
      </c>
      <c r="FA29" s="16">
        <v>0</v>
      </c>
      <c r="FB29" s="16">
        <v>23367</v>
      </c>
      <c r="FC29" s="16">
        <v>13398</v>
      </c>
      <c r="FD29" s="16">
        <v>9969</v>
      </c>
      <c r="FE29" s="17">
        <v>0.56323667654928045</v>
      </c>
      <c r="FF29" s="17">
        <v>0.92565980378609924</v>
      </c>
      <c r="FG29" s="18">
        <v>0.36904453411320476</v>
      </c>
    </row>
    <row r="30" spans="1:163" s="19" customFormat="1" ht="15" x14ac:dyDescent="0.25">
      <c r="A30" s="14" t="s">
        <v>42</v>
      </c>
      <c r="B30" s="15">
        <f t="shared" si="0"/>
        <v>233629</v>
      </c>
      <c r="C30" s="16">
        <f t="shared" si="0"/>
        <v>208136</v>
      </c>
      <c r="D30" s="16">
        <f t="shared" si="0"/>
        <v>20940</v>
      </c>
      <c r="E30" s="16">
        <f t="shared" si="0"/>
        <v>4553</v>
      </c>
      <c r="F30" s="16">
        <f t="shared" si="1"/>
        <v>193607</v>
      </c>
      <c r="G30" s="16">
        <f t="shared" si="1"/>
        <v>189319</v>
      </c>
      <c r="H30" s="16">
        <f t="shared" si="1"/>
        <v>4288</v>
      </c>
      <c r="I30" s="17">
        <f t="shared" si="2"/>
        <v>0.82869421176309443</v>
      </c>
      <c r="J30" s="17">
        <f t="shared" si="3"/>
        <v>0.90959276626820929</v>
      </c>
      <c r="K30" s="18">
        <f t="shared" si="14"/>
        <v>0.16820303612756443</v>
      </c>
      <c r="L30" s="15">
        <v>20273</v>
      </c>
      <c r="M30" s="16">
        <v>1275</v>
      </c>
      <c r="N30" s="17">
        <v>6.289153060721156E-2</v>
      </c>
      <c r="O30" s="16">
        <v>0</v>
      </c>
      <c r="P30" s="16">
        <v>0</v>
      </c>
      <c r="Q30" s="17" t="s">
        <v>119</v>
      </c>
      <c r="R30" s="16">
        <v>2084</v>
      </c>
      <c r="S30" s="16">
        <v>630</v>
      </c>
      <c r="T30" s="17">
        <v>0.30230326295585414</v>
      </c>
      <c r="U30" s="16">
        <v>18189</v>
      </c>
      <c r="V30" s="16">
        <v>645</v>
      </c>
      <c r="W30" s="17">
        <v>3.5460992907801421E-2</v>
      </c>
      <c r="X30" s="16">
        <v>5794</v>
      </c>
      <c r="Y30" s="16">
        <v>0</v>
      </c>
      <c r="Z30" s="16">
        <v>1833</v>
      </c>
      <c r="AA30" s="16">
        <v>3961</v>
      </c>
      <c r="AB30" s="16">
        <v>1742</v>
      </c>
      <c r="AC30" s="16">
        <v>0</v>
      </c>
      <c r="AD30" s="16">
        <v>1742</v>
      </c>
      <c r="AE30" s="17">
        <v>0.3006558508802209</v>
      </c>
      <c r="AF30" s="17" t="s">
        <v>119</v>
      </c>
      <c r="AG30" s="18">
        <v>0.3006558508802209</v>
      </c>
      <c r="AH30" s="15">
        <v>137</v>
      </c>
      <c r="AI30" s="16">
        <v>109</v>
      </c>
      <c r="AJ30" s="17">
        <v>0.79562043795620441</v>
      </c>
      <c r="AK30" s="16">
        <v>127</v>
      </c>
      <c r="AL30" s="16">
        <v>103</v>
      </c>
      <c r="AM30" s="17">
        <v>0.8110236220472441</v>
      </c>
      <c r="AN30" s="16">
        <v>9</v>
      </c>
      <c r="AO30" s="16">
        <v>5</v>
      </c>
      <c r="AP30" s="17">
        <v>0.55555555555555558</v>
      </c>
      <c r="AQ30" s="16">
        <v>1</v>
      </c>
      <c r="AR30" s="16">
        <v>1</v>
      </c>
      <c r="AS30" s="17">
        <v>1</v>
      </c>
      <c r="AT30" s="16">
        <v>227835</v>
      </c>
      <c r="AU30" s="16">
        <v>208136</v>
      </c>
      <c r="AV30" s="16">
        <v>19107</v>
      </c>
      <c r="AW30" s="16">
        <v>592</v>
      </c>
      <c r="AX30" s="16">
        <v>191865</v>
      </c>
      <c r="AY30" s="16">
        <v>189319</v>
      </c>
      <c r="AZ30" s="16">
        <v>2546</v>
      </c>
      <c r="BA30" s="17">
        <v>0.84212258871551782</v>
      </c>
      <c r="BB30" s="17">
        <v>0.90959276626820929</v>
      </c>
      <c r="BC30" s="18">
        <v>0.12924513934717499</v>
      </c>
      <c r="BD30" s="15">
        <f t="shared" si="4"/>
        <v>133941</v>
      </c>
      <c r="BE30" s="16">
        <f t="shared" si="4"/>
        <v>115164</v>
      </c>
      <c r="BF30" s="16">
        <f t="shared" si="4"/>
        <v>10477</v>
      </c>
      <c r="BG30" s="16">
        <f t="shared" si="4"/>
        <v>8300</v>
      </c>
      <c r="BH30" s="16">
        <f t="shared" si="5"/>
        <v>113495</v>
      </c>
      <c r="BI30" s="16">
        <f t="shared" si="6"/>
        <v>107859</v>
      </c>
      <c r="BJ30" s="16">
        <f t="shared" si="7"/>
        <v>5636</v>
      </c>
      <c r="BK30" s="17">
        <f t="shared" si="12"/>
        <v>0.84735069918844863</v>
      </c>
      <c r="BL30" s="17">
        <f t="shared" si="13"/>
        <v>0.93656871939147646</v>
      </c>
      <c r="BM30" s="18">
        <f t="shared" si="15"/>
        <v>0.30015444426692228</v>
      </c>
      <c r="BN30" s="15">
        <v>117348</v>
      </c>
      <c r="BO30" s="16">
        <v>14526</v>
      </c>
      <c r="BP30" s="17">
        <v>0.1237856631557419</v>
      </c>
      <c r="BQ30" s="16">
        <v>96196</v>
      </c>
      <c r="BR30" s="16">
        <v>12820</v>
      </c>
      <c r="BS30" s="17">
        <v>0.13326957461848726</v>
      </c>
      <c r="BT30" s="16">
        <v>2584</v>
      </c>
      <c r="BU30" s="16">
        <v>964</v>
      </c>
      <c r="BV30" s="17">
        <v>0.37306501547987614</v>
      </c>
      <c r="BW30" s="16">
        <v>18568</v>
      </c>
      <c r="BX30" s="16">
        <v>742</v>
      </c>
      <c r="BY30" s="17">
        <v>3.9961223610512707E-2</v>
      </c>
      <c r="BZ30" s="16">
        <v>54129</v>
      </c>
      <c r="CA30" s="16">
        <v>45771</v>
      </c>
      <c r="CB30" s="16">
        <v>3133</v>
      </c>
      <c r="CC30" s="16">
        <v>5225</v>
      </c>
      <c r="CD30" s="16">
        <v>38823</v>
      </c>
      <c r="CE30" s="16">
        <v>36211</v>
      </c>
      <c r="CF30" s="16">
        <v>2612</v>
      </c>
      <c r="CG30" s="17">
        <v>0.7172310591365072</v>
      </c>
      <c r="CH30" s="17">
        <v>0.7911341242271307</v>
      </c>
      <c r="CI30" s="18">
        <v>0.31251495573103616</v>
      </c>
      <c r="CJ30" s="15">
        <v>132</v>
      </c>
      <c r="CK30" s="16">
        <v>89</v>
      </c>
      <c r="CL30" s="17">
        <v>0.6742424242424242</v>
      </c>
      <c r="CM30" s="16">
        <v>121</v>
      </c>
      <c r="CN30" s="16">
        <v>82</v>
      </c>
      <c r="CO30" s="17">
        <v>0.6776859504132231</v>
      </c>
      <c r="CP30" s="16">
        <v>7</v>
      </c>
      <c r="CQ30" s="16">
        <v>4</v>
      </c>
      <c r="CR30" s="17">
        <v>0.5714285714285714</v>
      </c>
      <c r="CS30" s="16">
        <v>4</v>
      </c>
      <c r="CT30" s="16">
        <v>3</v>
      </c>
      <c r="CU30" s="17">
        <v>0.75</v>
      </c>
      <c r="CV30" s="16">
        <v>79812</v>
      </c>
      <c r="CW30" s="16">
        <v>69393</v>
      </c>
      <c r="CX30" s="16">
        <v>7344</v>
      </c>
      <c r="CY30" s="16">
        <v>3075</v>
      </c>
      <c r="CZ30" s="16">
        <v>74672</v>
      </c>
      <c r="DA30" s="16">
        <v>71648</v>
      </c>
      <c r="DB30" s="16">
        <v>3024</v>
      </c>
      <c r="DC30" s="17">
        <v>0.93559865684358245</v>
      </c>
      <c r="DD30" s="17">
        <v>1.0324960730909458</v>
      </c>
      <c r="DE30" s="18">
        <v>0.29023898646703139</v>
      </c>
      <c r="DF30" s="15">
        <f t="shared" si="8"/>
        <v>89403</v>
      </c>
      <c r="DG30" s="16">
        <f t="shared" si="8"/>
        <v>45401</v>
      </c>
      <c r="DH30" s="16">
        <f t="shared" si="8"/>
        <v>22757</v>
      </c>
      <c r="DI30" s="16">
        <f t="shared" si="8"/>
        <v>21245</v>
      </c>
      <c r="DJ30" s="16">
        <f t="shared" si="9"/>
        <v>43110</v>
      </c>
      <c r="DK30" s="16">
        <f t="shared" si="10"/>
        <v>33004</v>
      </c>
      <c r="DL30" s="16">
        <f t="shared" si="11"/>
        <v>10106</v>
      </c>
      <c r="DM30" s="17">
        <f t="shared" si="16"/>
        <v>0.48219858394013626</v>
      </c>
      <c r="DN30" s="17">
        <f t="shared" si="17"/>
        <v>0.72694434043303013</v>
      </c>
      <c r="DO30" s="18">
        <f t="shared" si="18"/>
        <v>0.22967137857370121</v>
      </c>
      <c r="DP30" s="15">
        <v>127008</v>
      </c>
      <c r="DQ30" s="16">
        <v>11735</v>
      </c>
      <c r="DR30" s="17">
        <v>9.2395754598135552E-2</v>
      </c>
      <c r="DS30" s="16">
        <v>109268</v>
      </c>
      <c r="DT30" s="16">
        <v>10156</v>
      </c>
      <c r="DU30" s="17">
        <v>9.2945784676208953E-2</v>
      </c>
      <c r="DV30" s="16">
        <v>2732</v>
      </c>
      <c r="DW30" s="16">
        <v>898</v>
      </c>
      <c r="DX30" s="17">
        <v>0.32869692532942901</v>
      </c>
      <c r="DY30" s="16">
        <v>15008</v>
      </c>
      <c r="DZ30" s="16">
        <v>681</v>
      </c>
      <c r="EA30" s="17">
        <v>4.537579957356077E-2</v>
      </c>
      <c r="EB30" s="16">
        <v>61083</v>
      </c>
      <c r="EC30" s="16">
        <v>32908</v>
      </c>
      <c r="ED30" s="16">
        <v>7230</v>
      </c>
      <c r="EE30" s="16">
        <v>20945</v>
      </c>
      <c r="EF30" s="16">
        <v>27429</v>
      </c>
      <c r="EG30" s="16">
        <v>23027</v>
      </c>
      <c r="EH30" s="16">
        <v>4402</v>
      </c>
      <c r="EI30" s="17">
        <v>0.44904474239968567</v>
      </c>
      <c r="EJ30" s="17">
        <v>0.69973866537012275</v>
      </c>
      <c r="EK30" s="18">
        <v>0.15623779946761313</v>
      </c>
      <c r="EL30" s="15">
        <v>105</v>
      </c>
      <c r="EM30" s="16">
        <v>47</v>
      </c>
      <c r="EN30" s="17">
        <v>0.44761904761904764</v>
      </c>
      <c r="EO30" s="16">
        <v>91</v>
      </c>
      <c r="EP30" s="16">
        <v>40</v>
      </c>
      <c r="EQ30" s="17">
        <v>0.43956043956043955</v>
      </c>
      <c r="ER30" s="16">
        <v>13</v>
      </c>
      <c r="ES30" s="16">
        <v>6</v>
      </c>
      <c r="ET30" s="17">
        <v>0.46153846153846156</v>
      </c>
      <c r="EU30" s="16">
        <v>1</v>
      </c>
      <c r="EV30" s="16">
        <v>1</v>
      </c>
      <c r="EW30" s="17">
        <v>1</v>
      </c>
      <c r="EX30" s="16">
        <v>28320</v>
      </c>
      <c r="EY30" s="16">
        <v>12493</v>
      </c>
      <c r="EZ30" s="16">
        <v>15527</v>
      </c>
      <c r="FA30" s="16">
        <v>300</v>
      </c>
      <c r="FB30" s="16">
        <v>15681</v>
      </c>
      <c r="FC30" s="16">
        <v>9977</v>
      </c>
      <c r="FD30" s="16">
        <v>5704</v>
      </c>
      <c r="FE30" s="17">
        <v>0.55370762711864407</v>
      </c>
      <c r="FF30" s="17">
        <v>0.79860722004322415</v>
      </c>
      <c r="FG30" s="18">
        <v>0.36039679029506538</v>
      </c>
    </row>
    <row r="31" spans="1:163" s="19" customFormat="1" ht="15" x14ac:dyDescent="0.25">
      <c r="A31" s="14" t="s">
        <v>43</v>
      </c>
      <c r="B31" s="15">
        <f t="shared" si="0"/>
        <v>137847</v>
      </c>
      <c r="C31" s="16">
        <f t="shared" si="0"/>
        <v>102959</v>
      </c>
      <c r="D31" s="16">
        <f t="shared" si="0"/>
        <v>21170</v>
      </c>
      <c r="E31" s="16">
        <f t="shared" si="0"/>
        <v>13718</v>
      </c>
      <c r="F31" s="16">
        <f t="shared" si="1"/>
        <v>66367</v>
      </c>
      <c r="G31" s="16">
        <f t="shared" si="1"/>
        <v>47030</v>
      </c>
      <c r="H31" s="16">
        <f t="shared" si="1"/>
        <v>19337</v>
      </c>
      <c r="I31" s="17">
        <f t="shared" si="2"/>
        <v>0.48145407589573946</v>
      </c>
      <c r="J31" s="17">
        <f t="shared" si="3"/>
        <v>0.45678376829611789</v>
      </c>
      <c r="K31" s="18">
        <f t="shared" si="14"/>
        <v>0.55425934418711309</v>
      </c>
      <c r="L31" s="15">
        <v>20633</v>
      </c>
      <c r="M31" s="16">
        <v>1224</v>
      </c>
      <c r="N31" s="17">
        <v>5.9322444627538412E-2</v>
      </c>
      <c r="O31" s="16">
        <v>0</v>
      </c>
      <c r="P31" s="16">
        <v>0</v>
      </c>
      <c r="Q31" s="17" t="s">
        <v>119</v>
      </c>
      <c r="R31" s="16">
        <v>1120</v>
      </c>
      <c r="S31" s="16">
        <v>385</v>
      </c>
      <c r="T31" s="17">
        <v>0.34375</v>
      </c>
      <c r="U31" s="16">
        <v>19513</v>
      </c>
      <c r="V31" s="16">
        <v>839</v>
      </c>
      <c r="W31" s="17">
        <v>4.2996976374724542E-2</v>
      </c>
      <c r="X31" s="16">
        <v>14918</v>
      </c>
      <c r="Y31" s="16">
        <v>0</v>
      </c>
      <c r="Z31" s="16">
        <v>2090</v>
      </c>
      <c r="AA31" s="16">
        <v>12828</v>
      </c>
      <c r="AB31" s="16">
        <v>10913</v>
      </c>
      <c r="AC31" s="16">
        <v>0</v>
      </c>
      <c r="AD31" s="16">
        <v>10913</v>
      </c>
      <c r="AE31" s="17">
        <v>0.73153237699423512</v>
      </c>
      <c r="AF31" s="17" t="s">
        <v>119</v>
      </c>
      <c r="AG31" s="18">
        <v>0.73153237699423512</v>
      </c>
      <c r="AH31" s="15">
        <v>151</v>
      </c>
      <c r="AI31" s="16">
        <v>84</v>
      </c>
      <c r="AJ31" s="17">
        <v>0.55629139072847678</v>
      </c>
      <c r="AK31" s="16">
        <v>127</v>
      </c>
      <c r="AL31" s="16">
        <v>66</v>
      </c>
      <c r="AM31" s="17">
        <v>0.51968503937007871</v>
      </c>
      <c r="AN31" s="16">
        <v>21</v>
      </c>
      <c r="AO31" s="16">
        <v>16</v>
      </c>
      <c r="AP31" s="17">
        <v>0.76190476190476186</v>
      </c>
      <c r="AQ31" s="16">
        <v>3</v>
      </c>
      <c r="AR31" s="16">
        <v>2</v>
      </c>
      <c r="AS31" s="17">
        <v>0.66666666666666663</v>
      </c>
      <c r="AT31" s="16">
        <v>122929</v>
      </c>
      <c r="AU31" s="16">
        <v>102959</v>
      </c>
      <c r="AV31" s="16">
        <v>19080</v>
      </c>
      <c r="AW31" s="16">
        <v>890</v>
      </c>
      <c r="AX31" s="16">
        <v>55454</v>
      </c>
      <c r="AY31" s="16">
        <v>47030</v>
      </c>
      <c r="AZ31" s="16">
        <v>8424</v>
      </c>
      <c r="BA31" s="17">
        <v>0.45110592293112284</v>
      </c>
      <c r="BB31" s="17">
        <v>0.45678376829611789</v>
      </c>
      <c r="BC31" s="18">
        <v>0.42183274912368551</v>
      </c>
      <c r="BD31" s="15">
        <f t="shared" si="4"/>
        <v>153763</v>
      </c>
      <c r="BE31" s="16">
        <f t="shared" si="4"/>
        <v>139640</v>
      </c>
      <c r="BF31" s="16">
        <f t="shared" si="4"/>
        <v>7570</v>
      </c>
      <c r="BG31" s="16">
        <f t="shared" si="4"/>
        <v>6553</v>
      </c>
      <c r="BH31" s="16">
        <f t="shared" si="5"/>
        <v>121260</v>
      </c>
      <c r="BI31" s="16">
        <f t="shared" si="6"/>
        <v>114475</v>
      </c>
      <c r="BJ31" s="16">
        <f t="shared" si="7"/>
        <v>6785</v>
      </c>
      <c r="BK31" s="17">
        <f t="shared" si="12"/>
        <v>0.78861624708154754</v>
      </c>
      <c r="BL31" s="17">
        <f t="shared" si="13"/>
        <v>0.81978659409911203</v>
      </c>
      <c r="BM31" s="18">
        <f t="shared" si="15"/>
        <v>0.4804220066558097</v>
      </c>
      <c r="BN31" s="15">
        <v>112990</v>
      </c>
      <c r="BO31" s="16">
        <v>8895</v>
      </c>
      <c r="BP31" s="17">
        <v>7.8723780865563323E-2</v>
      </c>
      <c r="BQ31" s="16">
        <v>94403</v>
      </c>
      <c r="BR31" s="16">
        <v>7023</v>
      </c>
      <c r="BS31" s="17">
        <v>7.439382223022574E-2</v>
      </c>
      <c r="BT31" s="16">
        <v>1624</v>
      </c>
      <c r="BU31" s="16">
        <v>881</v>
      </c>
      <c r="BV31" s="17">
        <v>0.54248768472906406</v>
      </c>
      <c r="BW31" s="16">
        <v>16963</v>
      </c>
      <c r="BX31" s="16">
        <v>991</v>
      </c>
      <c r="BY31" s="17">
        <v>5.8421269822554973E-2</v>
      </c>
      <c r="BZ31" s="16">
        <v>69324</v>
      </c>
      <c r="CA31" s="16">
        <v>61305</v>
      </c>
      <c r="CB31" s="16">
        <v>1466</v>
      </c>
      <c r="CC31" s="16">
        <v>6553</v>
      </c>
      <c r="CD31" s="16">
        <v>56794</v>
      </c>
      <c r="CE31" s="16">
        <v>51496</v>
      </c>
      <c r="CF31" s="16">
        <v>5298</v>
      </c>
      <c r="CG31" s="17">
        <v>0.81925451503086955</v>
      </c>
      <c r="CH31" s="17">
        <v>0.83999673762335858</v>
      </c>
      <c r="CI31" s="18">
        <v>0.66068088290310512</v>
      </c>
      <c r="CJ31" s="15">
        <v>140</v>
      </c>
      <c r="CK31" s="16">
        <v>63</v>
      </c>
      <c r="CL31" s="17">
        <v>0.45</v>
      </c>
      <c r="CM31" s="16">
        <v>133</v>
      </c>
      <c r="CN31" s="16">
        <v>58</v>
      </c>
      <c r="CO31" s="17">
        <v>0.43609022556390975</v>
      </c>
      <c r="CP31" s="16">
        <v>6</v>
      </c>
      <c r="CQ31" s="16">
        <v>4</v>
      </c>
      <c r="CR31" s="17">
        <v>0.66666666666666663</v>
      </c>
      <c r="CS31" s="16">
        <v>1</v>
      </c>
      <c r="CT31" s="16">
        <v>1</v>
      </c>
      <c r="CU31" s="17">
        <v>1</v>
      </c>
      <c r="CV31" s="16">
        <v>84439</v>
      </c>
      <c r="CW31" s="16">
        <v>78335</v>
      </c>
      <c r="CX31" s="16">
        <v>6104</v>
      </c>
      <c r="CY31" s="16">
        <v>0</v>
      </c>
      <c r="CZ31" s="16">
        <v>64466</v>
      </c>
      <c r="DA31" s="16">
        <v>62979</v>
      </c>
      <c r="DB31" s="16">
        <v>1487</v>
      </c>
      <c r="DC31" s="17">
        <v>0.76346238112720421</v>
      </c>
      <c r="DD31" s="17">
        <v>0.80397012829514269</v>
      </c>
      <c r="DE31" s="18">
        <v>0.24361074705111402</v>
      </c>
      <c r="DF31" s="15">
        <f t="shared" si="8"/>
        <v>87179</v>
      </c>
      <c r="DG31" s="16">
        <f t="shared" si="8"/>
        <v>70153</v>
      </c>
      <c r="DH31" s="16">
        <f t="shared" si="8"/>
        <v>13720</v>
      </c>
      <c r="DI31" s="16">
        <f t="shared" si="8"/>
        <v>3306</v>
      </c>
      <c r="DJ31" s="16">
        <f t="shared" si="9"/>
        <v>71230</v>
      </c>
      <c r="DK31" s="16">
        <f t="shared" si="10"/>
        <v>61527</v>
      </c>
      <c r="DL31" s="16">
        <f t="shared" si="11"/>
        <v>9703</v>
      </c>
      <c r="DM31" s="17">
        <f t="shared" si="16"/>
        <v>0.81705456589316239</v>
      </c>
      <c r="DN31" s="17">
        <f t="shared" si="17"/>
        <v>0.87704018359870572</v>
      </c>
      <c r="DO31" s="18">
        <f t="shared" si="18"/>
        <v>0.56989310466345589</v>
      </c>
      <c r="DP31" s="15">
        <v>133099</v>
      </c>
      <c r="DQ31" s="16">
        <v>11209</v>
      </c>
      <c r="DR31" s="17">
        <v>8.4215508756639801E-2</v>
      </c>
      <c r="DS31" s="16">
        <v>111907</v>
      </c>
      <c r="DT31" s="16">
        <v>7589</v>
      </c>
      <c r="DU31" s="17">
        <v>6.7815239439892053E-2</v>
      </c>
      <c r="DV31" s="16">
        <v>2478</v>
      </c>
      <c r="DW31" s="16">
        <v>1543</v>
      </c>
      <c r="DX31" s="17">
        <v>0.6226795803066989</v>
      </c>
      <c r="DY31" s="16">
        <v>18714</v>
      </c>
      <c r="DZ31" s="16">
        <v>2077</v>
      </c>
      <c r="EA31" s="17">
        <v>0.11098642727369884</v>
      </c>
      <c r="EB31" s="16">
        <v>60033</v>
      </c>
      <c r="EC31" s="16">
        <v>46756</v>
      </c>
      <c r="ED31" s="16">
        <v>10751</v>
      </c>
      <c r="EE31" s="16">
        <v>2526</v>
      </c>
      <c r="EF31" s="16">
        <v>38510</v>
      </c>
      <c r="EG31" s="16">
        <v>33479</v>
      </c>
      <c r="EH31" s="16">
        <v>5031</v>
      </c>
      <c r="EI31" s="17">
        <v>0.64148051904785697</v>
      </c>
      <c r="EJ31" s="17">
        <v>0.71603644452048931</v>
      </c>
      <c r="EK31" s="18">
        <v>0.37892596219025382</v>
      </c>
      <c r="EL31" s="15">
        <v>43</v>
      </c>
      <c r="EM31" s="16">
        <v>17</v>
      </c>
      <c r="EN31" s="17">
        <v>0.39534883720930231</v>
      </c>
      <c r="EO31" s="16">
        <v>39</v>
      </c>
      <c r="EP31" s="16">
        <v>13</v>
      </c>
      <c r="EQ31" s="17">
        <v>0.33333333333333331</v>
      </c>
      <c r="ER31" s="16">
        <v>3</v>
      </c>
      <c r="ES31" s="16">
        <v>3</v>
      </c>
      <c r="ET31" s="17">
        <v>1</v>
      </c>
      <c r="EU31" s="16">
        <v>1</v>
      </c>
      <c r="EV31" s="16">
        <v>1</v>
      </c>
      <c r="EW31" s="17">
        <v>1</v>
      </c>
      <c r="EX31" s="16">
        <v>27146</v>
      </c>
      <c r="EY31" s="16">
        <v>23397</v>
      </c>
      <c r="EZ31" s="16">
        <v>2969</v>
      </c>
      <c r="FA31" s="16">
        <v>780</v>
      </c>
      <c r="FB31" s="16">
        <v>32720</v>
      </c>
      <c r="FC31" s="16">
        <v>28048</v>
      </c>
      <c r="FD31" s="16">
        <v>4672</v>
      </c>
      <c r="FE31" s="17">
        <v>1.2053341192072498</v>
      </c>
      <c r="FF31" s="17">
        <v>1.1987861691669872</v>
      </c>
      <c r="FG31" s="18">
        <v>1.2461989863963723</v>
      </c>
    </row>
    <row r="32" spans="1:163" s="19" customFormat="1" ht="15" x14ac:dyDescent="0.25">
      <c r="A32" s="14" t="s">
        <v>44</v>
      </c>
      <c r="B32" s="15">
        <f t="shared" si="0"/>
        <v>1633450</v>
      </c>
      <c r="C32" s="16">
        <f t="shared" si="0"/>
        <v>1278107</v>
      </c>
      <c r="D32" s="16">
        <f t="shared" si="0"/>
        <v>248983</v>
      </c>
      <c r="E32" s="16">
        <f t="shared" si="0"/>
        <v>106360</v>
      </c>
      <c r="F32" s="16">
        <f t="shared" si="1"/>
        <v>933465</v>
      </c>
      <c r="G32" s="16">
        <f t="shared" si="1"/>
        <v>874117</v>
      </c>
      <c r="H32" s="16">
        <f t="shared" si="1"/>
        <v>59348</v>
      </c>
      <c r="I32" s="17">
        <f t="shared" si="2"/>
        <v>0.57146836450457617</v>
      </c>
      <c r="J32" s="17">
        <f t="shared" si="3"/>
        <v>0.68391535293993377</v>
      </c>
      <c r="K32" s="18">
        <f t="shared" si="14"/>
        <v>0.16701609430887904</v>
      </c>
      <c r="L32" s="15">
        <v>102125</v>
      </c>
      <c r="M32" s="16">
        <v>26412</v>
      </c>
      <c r="N32" s="17">
        <v>0.25862423500611997</v>
      </c>
      <c r="O32" s="16">
        <v>0</v>
      </c>
      <c r="P32" s="16">
        <v>0</v>
      </c>
      <c r="Q32" s="17" t="s">
        <v>119</v>
      </c>
      <c r="R32" s="16">
        <v>16570</v>
      </c>
      <c r="S32" s="16">
        <v>5860</v>
      </c>
      <c r="T32" s="17">
        <v>0.35365117682558839</v>
      </c>
      <c r="U32" s="16">
        <v>85555</v>
      </c>
      <c r="V32" s="16">
        <v>20552</v>
      </c>
      <c r="W32" s="17">
        <v>0.24021974168663432</v>
      </c>
      <c r="X32" s="16">
        <v>136010</v>
      </c>
      <c r="Y32" s="16">
        <v>0</v>
      </c>
      <c r="Z32" s="16">
        <v>53012</v>
      </c>
      <c r="AA32" s="16">
        <v>82998</v>
      </c>
      <c r="AB32" s="16">
        <v>46079</v>
      </c>
      <c r="AC32" s="16">
        <v>0</v>
      </c>
      <c r="AD32" s="16">
        <v>46079</v>
      </c>
      <c r="AE32" s="17">
        <v>0.33879126534813614</v>
      </c>
      <c r="AF32" s="17" t="s">
        <v>119</v>
      </c>
      <c r="AG32" s="18">
        <v>0.33879126534813614</v>
      </c>
      <c r="AH32" s="15">
        <v>1521</v>
      </c>
      <c r="AI32" s="16">
        <v>642</v>
      </c>
      <c r="AJ32" s="17">
        <v>0.42209072978303747</v>
      </c>
      <c r="AK32" s="16">
        <v>1459</v>
      </c>
      <c r="AL32" s="16">
        <v>595</v>
      </c>
      <c r="AM32" s="17">
        <v>0.40781357093899934</v>
      </c>
      <c r="AN32" s="16">
        <v>53</v>
      </c>
      <c r="AO32" s="16">
        <v>39</v>
      </c>
      <c r="AP32" s="17">
        <v>0.73584905660377353</v>
      </c>
      <c r="AQ32" s="16">
        <v>9</v>
      </c>
      <c r="AR32" s="16">
        <v>8</v>
      </c>
      <c r="AS32" s="17">
        <v>0.88888888888888884</v>
      </c>
      <c r="AT32" s="16">
        <v>1497440</v>
      </c>
      <c r="AU32" s="16">
        <v>1278107</v>
      </c>
      <c r="AV32" s="16">
        <v>195971</v>
      </c>
      <c r="AW32" s="16">
        <v>23362</v>
      </c>
      <c r="AX32" s="16">
        <v>887386</v>
      </c>
      <c r="AY32" s="16">
        <v>874117</v>
      </c>
      <c r="AZ32" s="16">
        <v>13269</v>
      </c>
      <c r="BA32" s="17">
        <v>0.5926020408163265</v>
      </c>
      <c r="BB32" s="17">
        <v>0.68391535293993377</v>
      </c>
      <c r="BC32" s="18">
        <v>6.0497052427131347E-2</v>
      </c>
      <c r="BD32" s="15">
        <f t="shared" si="4"/>
        <v>1769364</v>
      </c>
      <c r="BE32" s="16">
        <f t="shared" si="4"/>
        <v>1559622</v>
      </c>
      <c r="BF32" s="16">
        <f t="shared" si="4"/>
        <v>135680</v>
      </c>
      <c r="BG32" s="16">
        <f t="shared" si="4"/>
        <v>74062</v>
      </c>
      <c r="BH32" s="16">
        <f t="shared" si="5"/>
        <v>1225095</v>
      </c>
      <c r="BI32" s="16">
        <f t="shared" si="6"/>
        <v>1157376</v>
      </c>
      <c r="BJ32" s="16">
        <f t="shared" si="7"/>
        <v>67719</v>
      </c>
      <c r="BK32" s="17">
        <f t="shared" si="12"/>
        <v>0.69239285980725274</v>
      </c>
      <c r="BL32" s="17">
        <f t="shared" si="13"/>
        <v>0.74208750581871763</v>
      </c>
      <c r="BM32" s="18">
        <f t="shared" si="15"/>
        <v>0.32286809508825126</v>
      </c>
      <c r="BN32" s="15">
        <v>845402</v>
      </c>
      <c r="BO32" s="16">
        <v>53356</v>
      </c>
      <c r="BP32" s="17">
        <v>6.3113169829264654E-2</v>
      </c>
      <c r="BQ32" s="16">
        <v>747063</v>
      </c>
      <c r="BR32" s="16">
        <v>32048</v>
      </c>
      <c r="BS32" s="17">
        <v>4.2898657810653183E-2</v>
      </c>
      <c r="BT32" s="16">
        <v>16447</v>
      </c>
      <c r="BU32" s="16">
        <v>6984</v>
      </c>
      <c r="BV32" s="17">
        <v>0.42463671186234569</v>
      </c>
      <c r="BW32" s="16">
        <v>81892</v>
      </c>
      <c r="BX32" s="16">
        <v>14324</v>
      </c>
      <c r="BY32" s="17">
        <v>0.17491330044448786</v>
      </c>
      <c r="BZ32" s="16">
        <v>655152</v>
      </c>
      <c r="CA32" s="16">
        <v>540157</v>
      </c>
      <c r="CB32" s="16">
        <v>48914</v>
      </c>
      <c r="CC32" s="16">
        <v>66081</v>
      </c>
      <c r="CD32" s="16">
        <v>413043</v>
      </c>
      <c r="CE32" s="16">
        <v>350813</v>
      </c>
      <c r="CF32" s="16">
        <v>62230</v>
      </c>
      <c r="CG32" s="17">
        <v>0.63045369624148284</v>
      </c>
      <c r="CH32" s="17">
        <v>0.64946487780404583</v>
      </c>
      <c r="CI32" s="18">
        <v>0.54115396321579201</v>
      </c>
      <c r="CJ32" s="15">
        <v>1367</v>
      </c>
      <c r="CK32" s="16">
        <v>491</v>
      </c>
      <c r="CL32" s="17">
        <v>0.35918068763716166</v>
      </c>
      <c r="CM32" s="16">
        <v>1320</v>
      </c>
      <c r="CN32" s="16">
        <v>460</v>
      </c>
      <c r="CO32" s="17">
        <v>0.34848484848484851</v>
      </c>
      <c r="CP32" s="16">
        <v>36</v>
      </c>
      <c r="CQ32" s="16">
        <v>23</v>
      </c>
      <c r="CR32" s="17">
        <v>0.63888888888888884</v>
      </c>
      <c r="CS32" s="16">
        <v>11</v>
      </c>
      <c r="CT32" s="16">
        <v>8</v>
      </c>
      <c r="CU32" s="17">
        <v>0.72727272727272729</v>
      </c>
      <c r="CV32" s="16">
        <v>1114212</v>
      </c>
      <c r="CW32" s="16">
        <v>1019465</v>
      </c>
      <c r="CX32" s="16">
        <v>86766</v>
      </c>
      <c r="CY32" s="16">
        <v>7981</v>
      </c>
      <c r="CZ32" s="16">
        <v>812052</v>
      </c>
      <c r="DA32" s="16">
        <v>806563</v>
      </c>
      <c r="DB32" s="16">
        <v>5489</v>
      </c>
      <c r="DC32" s="17">
        <v>0.72881282915639034</v>
      </c>
      <c r="DD32" s="17">
        <v>0.7911630119719657</v>
      </c>
      <c r="DE32" s="18">
        <v>5.7933232714492279E-2</v>
      </c>
      <c r="DF32" s="15">
        <f t="shared" si="8"/>
        <v>916926</v>
      </c>
      <c r="DG32" s="16">
        <f t="shared" si="8"/>
        <v>786036</v>
      </c>
      <c r="DH32" s="16">
        <f t="shared" si="8"/>
        <v>57428</v>
      </c>
      <c r="DI32" s="16">
        <f t="shared" si="8"/>
        <v>73462</v>
      </c>
      <c r="DJ32" s="16">
        <f t="shared" si="9"/>
        <v>706543</v>
      </c>
      <c r="DK32" s="16">
        <f t="shared" si="10"/>
        <v>647235</v>
      </c>
      <c r="DL32" s="16">
        <f t="shared" si="11"/>
        <v>59308</v>
      </c>
      <c r="DM32" s="17">
        <f t="shared" si="16"/>
        <v>0.77055618446853946</v>
      </c>
      <c r="DN32" s="17">
        <f t="shared" si="17"/>
        <v>0.82341648474115692</v>
      </c>
      <c r="DO32" s="18">
        <f t="shared" si="18"/>
        <v>0.45311330124532051</v>
      </c>
      <c r="DP32" s="15">
        <v>1054009</v>
      </c>
      <c r="DQ32" s="16">
        <v>66375</v>
      </c>
      <c r="DR32" s="17">
        <v>6.297384557437366E-2</v>
      </c>
      <c r="DS32" s="16">
        <v>933806</v>
      </c>
      <c r="DT32" s="16">
        <v>43048</v>
      </c>
      <c r="DU32" s="17">
        <v>4.6099511033340972E-2</v>
      </c>
      <c r="DV32" s="16">
        <v>14657</v>
      </c>
      <c r="DW32" s="16">
        <v>5532</v>
      </c>
      <c r="DX32" s="17">
        <v>0.37743057924541173</v>
      </c>
      <c r="DY32" s="16">
        <v>105546</v>
      </c>
      <c r="DZ32" s="16">
        <v>17795</v>
      </c>
      <c r="EA32" s="17">
        <v>0.16859947321547003</v>
      </c>
      <c r="EB32" s="16">
        <v>763522</v>
      </c>
      <c r="EC32" s="16">
        <v>644228</v>
      </c>
      <c r="ED32" s="16">
        <v>47169</v>
      </c>
      <c r="EE32" s="16">
        <v>72125</v>
      </c>
      <c r="EF32" s="16">
        <v>529871</v>
      </c>
      <c r="EG32" s="16">
        <v>474604</v>
      </c>
      <c r="EH32" s="16">
        <v>55267</v>
      </c>
      <c r="EI32" s="17">
        <v>0.69398262263562804</v>
      </c>
      <c r="EJ32" s="17">
        <v>0.73670191298732746</v>
      </c>
      <c r="EK32" s="18">
        <v>0.46328398745955368</v>
      </c>
      <c r="EL32" s="15">
        <v>778</v>
      </c>
      <c r="EM32" s="16">
        <v>208</v>
      </c>
      <c r="EN32" s="17">
        <v>0.26735218508997427</v>
      </c>
      <c r="EO32" s="16">
        <v>761</v>
      </c>
      <c r="EP32" s="16">
        <v>197</v>
      </c>
      <c r="EQ32" s="17">
        <v>0.2588699080157687</v>
      </c>
      <c r="ER32" s="16">
        <v>12</v>
      </c>
      <c r="ES32" s="16">
        <v>8</v>
      </c>
      <c r="ET32" s="17">
        <v>0.66666666666666663</v>
      </c>
      <c r="EU32" s="16">
        <v>5</v>
      </c>
      <c r="EV32" s="16">
        <v>3</v>
      </c>
      <c r="EW32" s="17">
        <v>0.6</v>
      </c>
      <c r="EX32" s="16">
        <v>153404</v>
      </c>
      <c r="EY32" s="16">
        <v>141808</v>
      </c>
      <c r="EZ32" s="16">
        <v>10259</v>
      </c>
      <c r="FA32" s="16">
        <v>1337</v>
      </c>
      <c r="FB32" s="16">
        <v>176672</v>
      </c>
      <c r="FC32" s="16">
        <v>172631</v>
      </c>
      <c r="FD32" s="16">
        <v>4041</v>
      </c>
      <c r="FE32" s="17">
        <v>1.1516779223488305</v>
      </c>
      <c r="FF32" s="17">
        <v>1.2173572718041294</v>
      </c>
      <c r="FG32" s="18">
        <v>0.34848223525353572</v>
      </c>
    </row>
    <row r="33" spans="1:163" s="19" customFormat="1" ht="15" x14ac:dyDescent="0.25">
      <c r="A33" s="14" t="s">
        <v>45</v>
      </c>
      <c r="B33" s="15">
        <f t="shared" si="0"/>
        <v>81440</v>
      </c>
      <c r="C33" s="16">
        <f t="shared" si="0"/>
        <v>57634</v>
      </c>
      <c r="D33" s="16">
        <f t="shared" si="0"/>
        <v>15537</v>
      </c>
      <c r="E33" s="16">
        <f t="shared" si="0"/>
        <v>8269</v>
      </c>
      <c r="F33" s="16">
        <f t="shared" si="1"/>
        <v>75703</v>
      </c>
      <c r="G33" s="16">
        <f t="shared" si="1"/>
        <v>65403</v>
      </c>
      <c r="H33" s="16">
        <f t="shared" si="1"/>
        <v>10300</v>
      </c>
      <c r="I33" s="17">
        <f t="shared" si="2"/>
        <v>0.92955550098231832</v>
      </c>
      <c r="J33" s="17">
        <f t="shared" si="3"/>
        <v>1.1347989034250616</v>
      </c>
      <c r="K33" s="18">
        <f t="shared" si="14"/>
        <v>0.43266403427707301</v>
      </c>
      <c r="L33" s="15">
        <v>15421</v>
      </c>
      <c r="M33" s="16">
        <v>1796</v>
      </c>
      <c r="N33" s="17">
        <v>0.11646456131249595</v>
      </c>
      <c r="O33" s="16">
        <v>0</v>
      </c>
      <c r="P33" s="16">
        <v>0</v>
      </c>
      <c r="Q33" s="17" t="s">
        <v>119</v>
      </c>
      <c r="R33" s="16">
        <v>1356</v>
      </c>
      <c r="S33" s="16">
        <v>620</v>
      </c>
      <c r="T33" s="17">
        <v>0.45722713864306785</v>
      </c>
      <c r="U33" s="16">
        <v>14065</v>
      </c>
      <c r="V33" s="16">
        <v>1176</v>
      </c>
      <c r="W33" s="17">
        <v>8.3611802346249556E-2</v>
      </c>
      <c r="X33" s="16">
        <v>9613</v>
      </c>
      <c r="Y33" s="16">
        <v>0</v>
      </c>
      <c r="Z33" s="16">
        <v>2145</v>
      </c>
      <c r="AA33" s="16">
        <v>7468</v>
      </c>
      <c r="AB33" s="16">
        <v>4902</v>
      </c>
      <c r="AC33" s="16">
        <v>0</v>
      </c>
      <c r="AD33" s="16">
        <v>4902</v>
      </c>
      <c r="AE33" s="17">
        <v>0.50993446374700924</v>
      </c>
      <c r="AF33" s="17" t="s">
        <v>119</v>
      </c>
      <c r="AG33" s="18">
        <v>0.50993446374700924</v>
      </c>
      <c r="AH33" s="15">
        <v>87</v>
      </c>
      <c r="AI33" s="16">
        <v>59</v>
      </c>
      <c r="AJ33" s="17">
        <v>0.67816091954022983</v>
      </c>
      <c r="AK33" s="16">
        <v>76</v>
      </c>
      <c r="AL33" s="16">
        <v>50</v>
      </c>
      <c r="AM33" s="17">
        <v>0.65789473684210531</v>
      </c>
      <c r="AN33" s="16">
        <v>10</v>
      </c>
      <c r="AO33" s="16">
        <v>8</v>
      </c>
      <c r="AP33" s="17">
        <v>0.8</v>
      </c>
      <c r="AQ33" s="16">
        <v>1</v>
      </c>
      <c r="AR33" s="16">
        <v>1</v>
      </c>
      <c r="AS33" s="17">
        <v>1</v>
      </c>
      <c r="AT33" s="16">
        <v>71827</v>
      </c>
      <c r="AU33" s="16">
        <v>57634</v>
      </c>
      <c r="AV33" s="16">
        <v>13392</v>
      </c>
      <c r="AW33" s="16">
        <v>801</v>
      </c>
      <c r="AX33" s="16">
        <v>70801</v>
      </c>
      <c r="AY33" s="16">
        <v>65403</v>
      </c>
      <c r="AZ33" s="16">
        <v>5398</v>
      </c>
      <c r="BA33" s="17">
        <v>0.98571567794840376</v>
      </c>
      <c r="BB33" s="17">
        <v>1.1347989034250616</v>
      </c>
      <c r="BC33" s="18">
        <v>0.38032833086732898</v>
      </c>
      <c r="BD33" s="15">
        <f t="shared" si="4"/>
        <v>81736</v>
      </c>
      <c r="BE33" s="16">
        <f t="shared" si="4"/>
        <v>66912</v>
      </c>
      <c r="BF33" s="16">
        <f t="shared" si="4"/>
        <v>5751</v>
      </c>
      <c r="BG33" s="16">
        <f t="shared" si="4"/>
        <v>9073</v>
      </c>
      <c r="BH33" s="16">
        <f t="shared" si="5"/>
        <v>79257</v>
      </c>
      <c r="BI33" s="16">
        <f t="shared" si="6"/>
        <v>62953</v>
      </c>
      <c r="BJ33" s="16">
        <f t="shared" si="7"/>
        <v>16304</v>
      </c>
      <c r="BK33" s="17">
        <f t="shared" si="12"/>
        <v>0.9696706469609474</v>
      </c>
      <c r="BL33" s="17">
        <f t="shared" si="13"/>
        <v>0.94083273553323765</v>
      </c>
      <c r="BM33" s="18">
        <f t="shared" si="15"/>
        <v>1.0998381003777657</v>
      </c>
      <c r="BN33" s="15">
        <v>82796</v>
      </c>
      <c r="BO33" s="16">
        <v>12785</v>
      </c>
      <c r="BP33" s="17">
        <v>0.15441567225469829</v>
      </c>
      <c r="BQ33" s="16">
        <v>67848</v>
      </c>
      <c r="BR33" s="16">
        <v>9800</v>
      </c>
      <c r="BS33" s="17">
        <v>0.14444051409031955</v>
      </c>
      <c r="BT33" s="16">
        <v>1863</v>
      </c>
      <c r="BU33" s="16">
        <v>1140</v>
      </c>
      <c r="BV33" s="17">
        <v>0.61191626409017719</v>
      </c>
      <c r="BW33" s="16">
        <v>13085</v>
      </c>
      <c r="BX33" s="16">
        <v>1845</v>
      </c>
      <c r="BY33" s="17">
        <v>0.14100114635078334</v>
      </c>
      <c r="BZ33" s="16">
        <v>67668</v>
      </c>
      <c r="CA33" s="16">
        <v>57011</v>
      </c>
      <c r="CB33" s="16">
        <v>1584</v>
      </c>
      <c r="CC33" s="16">
        <v>9073</v>
      </c>
      <c r="CD33" s="16">
        <v>58150</v>
      </c>
      <c r="CE33" s="16">
        <v>49985</v>
      </c>
      <c r="CF33" s="16">
        <v>8165</v>
      </c>
      <c r="CG33" s="17">
        <v>0.85934267305077727</v>
      </c>
      <c r="CH33" s="17">
        <v>0.8767606251425164</v>
      </c>
      <c r="CI33" s="18">
        <v>0.7661630852960496</v>
      </c>
      <c r="CJ33" s="15">
        <v>53</v>
      </c>
      <c r="CK33" s="16">
        <v>27</v>
      </c>
      <c r="CL33" s="17">
        <v>0.50943396226415094</v>
      </c>
      <c r="CM33" s="16">
        <v>49</v>
      </c>
      <c r="CN33" s="16">
        <v>23</v>
      </c>
      <c r="CO33" s="17">
        <v>0.46938775510204084</v>
      </c>
      <c r="CP33" s="16">
        <v>4</v>
      </c>
      <c r="CQ33" s="16">
        <v>4</v>
      </c>
      <c r="CR33" s="17">
        <v>1</v>
      </c>
      <c r="CS33" s="16">
        <v>0</v>
      </c>
      <c r="CT33" s="16">
        <v>0</v>
      </c>
      <c r="CU33" s="17" t="s">
        <v>119</v>
      </c>
      <c r="CV33" s="16">
        <v>14068</v>
      </c>
      <c r="CW33" s="16">
        <v>9901</v>
      </c>
      <c r="CX33" s="16">
        <v>4167</v>
      </c>
      <c r="CY33" s="16">
        <v>0</v>
      </c>
      <c r="CZ33" s="16">
        <v>21107</v>
      </c>
      <c r="DA33" s="16">
        <v>12968</v>
      </c>
      <c r="DB33" s="16">
        <v>8139</v>
      </c>
      <c r="DC33" s="17">
        <v>1.5003554165481945</v>
      </c>
      <c r="DD33" s="17">
        <v>1.3097666902333098</v>
      </c>
      <c r="DE33" s="18">
        <v>1.9532037437005039</v>
      </c>
      <c r="DF33" s="15">
        <f t="shared" si="8"/>
        <v>78194</v>
      </c>
      <c r="DG33" s="16">
        <f t="shared" si="8"/>
        <v>51285</v>
      </c>
      <c r="DH33" s="16">
        <f t="shared" si="8"/>
        <v>11398</v>
      </c>
      <c r="DI33" s="16">
        <f t="shared" si="8"/>
        <v>15511</v>
      </c>
      <c r="DJ33" s="16">
        <f t="shared" si="9"/>
        <v>46269</v>
      </c>
      <c r="DK33" s="16">
        <f t="shared" si="10"/>
        <v>37744</v>
      </c>
      <c r="DL33" s="16">
        <f t="shared" si="11"/>
        <v>8525</v>
      </c>
      <c r="DM33" s="17">
        <f t="shared" si="16"/>
        <v>0.59172059237281638</v>
      </c>
      <c r="DN33" s="17">
        <f t="shared" si="17"/>
        <v>0.73596568197328649</v>
      </c>
      <c r="DO33" s="18">
        <f t="shared" si="18"/>
        <v>0.31680850273142813</v>
      </c>
      <c r="DP33" s="15">
        <v>89745</v>
      </c>
      <c r="DQ33" s="16">
        <v>8775</v>
      </c>
      <c r="DR33" s="17">
        <v>9.7777034932308202E-2</v>
      </c>
      <c r="DS33" s="16">
        <v>76989</v>
      </c>
      <c r="DT33" s="16">
        <v>7047</v>
      </c>
      <c r="DU33" s="17">
        <v>9.153255659899466E-2</v>
      </c>
      <c r="DV33" s="16">
        <v>1660</v>
      </c>
      <c r="DW33" s="16">
        <v>972</v>
      </c>
      <c r="DX33" s="17">
        <v>0.58554216867469877</v>
      </c>
      <c r="DY33" s="16">
        <v>11096</v>
      </c>
      <c r="DZ33" s="16">
        <v>756</v>
      </c>
      <c r="EA33" s="17">
        <v>6.8132660418168706E-2</v>
      </c>
      <c r="EB33" s="16">
        <v>65905</v>
      </c>
      <c r="EC33" s="16">
        <v>48265</v>
      </c>
      <c r="ED33" s="16">
        <v>2129</v>
      </c>
      <c r="EE33" s="16">
        <v>15511</v>
      </c>
      <c r="EF33" s="16">
        <v>39172</v>
      </c>
      <c r="EG33" s="16">
        <v>32952</v>
      </c>
      <c r="EH33" s="16">
        <v>6220</v>
      </c>
      <c r="EI33" s="17">
        <v>0.59437068507700475</v>
      </c>
      <c r="EJ33" s="17">
        <v>0.6827307572775303</v>
      </c>
      <c r="EK33" s="18">
        <v>0.35260770975056688</v>
      </c>
      <c r="EL33" s="15">
        <v>44</v>
      </c>
      <c r="EM33" s="16">
        <v>19</v>
      </c>
      <c r="EN33" s="17">
        <v>0.43181818181818182</v>
      </c>
      <c r="EO33" s="16">
        <v>40</v>
      </c>
      <c r="EP33" s="16">
        <v>17</v>
      </c>
      <c r="EQ33" s="17">
        <v>0.42499999999999999</v>
      </c>
      <c r="ER33" s="16">
        <v>4</v>
      </c>
      <c r="ES33" s="16">
        <v>2</v>
      </c>
      <c r="ET33" s="17">
        <v>0.5</v>
      </c>
      <c r="EU33" s="16">
        <v>0</v>
      </c>
      <c r="EV33" s="16">
        <v>0</v>
      </c>
      <c r="EW33" s="17" t="s">
        <v>119</v>
      </c>
      <c r="EX33" s="16">
        <v>12289</v>
      </c>
      <c r="EY33" s="16">
        <v>3020</v>
      </c>
      <c r="EZ33" s="16">
        <v>9269</v>
      </c>
      <c r="FA33" s="16">
        <v>0</v>
      </c>
      <c r="FB33" s="16">
        <v>7097</v>
      </c>
      <c r="FC33" s="16">
        <v>4792</v>
      </c>
      <c r="FD33" s="16">
        <v>2305</v>
      </c>
      <c r="FE33" s="17">
        <v>0.57750834079257873</v>
      </c>
      <c r="FF33" s="17">
        <v>1.5867549668874172</v>
      </c>
      <c r="FG33" s="18">
        <v>0.2486783903333693</v>
      </c>
    </row>
    <row r="34" spans="1:163" s="19" customFormat="1" ht="15" x14ac:dyDescent="0.25">
      <c r="A34" s="14" t="s">
        <v>46</v>
      </c>
      <c r="B34" s="15">
        <f t="shared" si="0"/>
        <v>238615</v>
      </c>
      <c r="C34" s="16">
        <f t="shared" si="0"/>
        <v>121511</v>
      </c>
      <c r="D34" s="16">
        <f t="shared" si="0"/>
        <v>39978</v>
      </c>
      <c r="E34" s="16">
        <f t="shared" si="0"/>
        <v>77126</v>
      </c>
      <c r="F34" s="16">
        <f t="shared" si="1"/>
        <v>156654</v>
      </c>
      <c r="G34" s="16">
        <f t="shared" si="1"/>
        <v>143193</v>
      </c>
      <c r="H34" s="16">
        <f t="shared" si="1"/>
        <v>13461</v>
      </c>
      <c r="I34" s="17">
        <f t="shared" si="2"/>
        <v>0.65651363074408564</v>
      </c>
      <c r="J34" s="17">
        <f t="shared" si="3"/>
        <v>1.178436520150439</v>
      </c>
      <c r="K34" s="18">
        <f t="shared" si="14"/>
        <v>0.1149491050689985</v>
      </c>
      <c r="L34" s="15">
        <v>16705</v>
      </c>
      <c r="M34" s="16">
        <v>4180</v>
      </c>
      <c r="N34" s="17">
        <v>0.25022448368751871</v>
      </c>
      <c r="O34" s="16">
        <v>0</v>
      </c>
      <c r="P34" s="16">
        <v>0</v>
      </c>
      <c r="Q34" s="17" t="s">
        <v>119</v>
      </c>
      <c r="R34" s="16">
        <v>2390</v>
      </c>
      <c r="S34" s="16">
        <v>1087</v>
      </c>
      <c r="T34" s="17">
        <v>0.45481171548117155</v>
      </c>
      <c r="U34" s="16">
        <v>14315</v>
      </c>
      <c r="V34" s="16">
        <v>3093</v>
      </c>
      <c r="W34" s="17">
        <v>0.21606706252183025</v>
      </c>
      <c r="X34" s="16">
        <v>8801</v>
      </c>
      <c r="Y34" s="16">
        <v>0</v>
      </c>
      <c r="Z34" s="16">
        <v>3866</v>
      </c>
      <c r="AA34" s="16">
        <v>4935</v>
      </c>
      <c r="AB34" s="16">
        <v>4073</v>
      </c>
      <c r="AC34" s="16">
        <v>0</v>
      </c>
      <c r="AD34" s="16">
        <v>4073</v>
      </c>
      <c r="AE34" s="17">
        <v>0.46278831950914667</v>
      </c>
      <c r="AF34" s="17" t="s">
        <v>119</v>
      </c>
      <c r="AG34" s="18">
        <v>0.46278831950914667</v>
      </c>
      <c r="AH34" s="15">
        <v>245</v>
      </c>
      <c r="AI34" s="16">
        <v>133</v>
      </c>
      <c r="AJ34" s="17">
        <v>0.54285714285714282</v>
      </c>
      <c r="AK34" s="16">
        <v>176</v>
      </c>
      <c r="AL34" s="16">
        <v>86</v>
      </c>
      <c r="AM34" s="17">
        <v>0.48863636363636365</v>
      </c>
      <c r="AN34" s="16">
        <v>47</v>
      </c>
      <c r="AO34" s="16">
        <v>32</v>
      </c>
      <c r="AP34" s="17">
        <v>0.68085106382978722</v>
      </c>
      <c r="AQ34" s="16">
        <v>22</v>
      </c>
      <c r="AR34" s="16">
        <v>15</v>
      </c>
      <c r="AS34" s="17">
        <v>0.68181818181818177</v>
      </c>
      <c r="AT34" s="16">
        <v>229814</v>
      </c>
      <c r="AU34" s="16">
        <v>121511</v>
      </c>
      <c r="AV34" s="16">
        <v>36112</v>
      </c>
      <c r="AW34" s="16">
        <v>72191</v>
      </c>
      <c r="AX34" s="16">
        <v>152581</v>
      </c>
      <c r="AY34" s="16">
        <v>143193</v>
      </c>
      <c r="AZ34" s="16">
        <v>9388</v>
      </c>
      <c r="BA34" s="17">
        <v>0.66393257155786856</v>
      </c>
      <c r="BB34" s="17">
        <v>1.178436520150439</v>
      </c>
      <c r="BC34" s="18">
        <v>8.6682732703618551E-2</v>
      </c>
      <c r="BD34" s="15">
        <f t="shared" si="4"/>
        <v>251130</v>
      </c>
      <c r="BE34" s="16">
        <f t="shared" si="4"/>
        <v>116376</v>
      </c>
      <c r="BF34" s="16">
        <f t="shared" si="4"/>
        <v>66074</v>
      </c>
      <c r="BG34" s="16">
        <f t="shared" si="4"/>
        <v>68680</v>
      </c>
      <c r="BH34" s="16">
        <f t="shared" si="5"/>
        <v>154885</v>
      </c>
      <c r="BI34" s="16">
        <f t="shared" si="6"/>
        <v>103433</v>
      </c>
      <c r="BJ34" s="16">
        <f t="shared" si="7"/>
        <v>51452</v>
      </c>
      <c r="BK34" s="17">
        <f t="shared" si="12"/>
        <v>0.61675227969577506</v>
      </c>
      <c r="BL34" s="17">
        <f t="shared" si="13"/>
        <v>0.88878291056575243</v>
      </c>
      <c r="BM34" s="18">
        <f t="shared" si="15"/>
        <v>0.38182168989417753</v>
      </c>
      <c r="BN34" s="15">
        <v>119369</v>
      </c>
      <c r="BO34" s="16">
        <v>17688</v>
      </c>
      <c r="BP34" s="17">
        <v>0.14817917549782608</v>
      </c>
      <c r="BQ34" s="16">
        <v>103925</v>
      </c>
      <c r="BR34" s="16">
        <v>14424</v>
      </c>
      <c r="BS34" s="17">
        <v>0.13879239836420496</v>
      </c>
      <c r="BT34" s="16">
        <v>2324</v>
      </c>
      <c r="BU34" s="16">
        <v>1180</v>
      </c>
      <c r="BV34" s="17">
        <v>0.50774526678141141</v>
      </c>
      <c r="BW34" s="16">
        <v>13120</v>
      </c>
      <c r="BX34" s="16">
        <v>2084</v>
      </c>
      <c r="BY34" s="17">
        <v>0.15884146341463415</v>
      </c>
      <c r="BZ34" s="16">
        <v>94254</v>
      </c>
      <c r="CA34" s="16">
        <v>81982</v>
      </c>
      <c r="CB34" s="16">
        <v>2937</v>
      </c>
      <c r="CC34" s="16">
        <v>9335</v>
      </c>
      <c r="CD34" s="16">
        <v>70452</v>
      </c>
      <c r="CE34" s="16">
        <v>65444</v>
      </c>
      <c r="CF34" s="16">
        <v>5008</v>
      </c>
      <c r="CG34" s="17">
        <v>0.74746960341205682</v>
      </c>
      <c r="CH34" s="17">
        <v>0.79827279158839748</v>
      </c>
      <c r="CI34" s="18">
        <v>0.40808344198174706</v>
      </c>
      <c r="CJ34" s="15">
        <v>153</v>
      </c>
      <c r="CK34" s="16">
        <v>70</v>
      </c>
      <c r="CL34" s="17">
        <v>0.45751633986928103</v>
      </c>
      <c r="CM34" s="16">
        <v>101</v>
      </c>
      <c r="CN34" s="16">
        <v>32</v>
      </c>
      <c r="CO34" s="17">
        <v>0.31683168316831684</v>
      </c>
      <c r="CP34" s="16">
        <v>37</v>
      </c>
      <c r="CQ34" s="16">
        <v>24</v>
      </c>
      <c r="CR34" s="17">
        <v>0.64864864864864868</v>
      </c>
      <c r="CS34" s="16">
        <v>15</v>
      </c>
      <c r="CT34" s="16">
        <v>14</v>
      </c>
      <c r="CU34" s="17">
        <v>0.93333333333333335</v>
      </c>
      <c r="CV34" s="16">
        <v>156876</v>
      </c>
      <c r="CW34" s="16">
        <v>34394</v>
      </c>
      <c r="CX34" s="16">
        <v>63137</v>
      </c>
      <c r="CY34" s="16">
        <v>59345</v>
      </c>
      <c r="CZ34" s="16">
        <v>84433</v>
      </c>
      <c r="DA34" s="16">
        <v>37989</v>
      </c>
      <c r="DB34" s="16">
        <v>46444</v>
      </c>
      <c r="DC34" s="17">
        <v>0.53821489584130144</v>
      </c>
      <c r="DD34" s="17">
        <v>1.1045240448915508</v>
      </c>
      <c r="DE34" s="18">
        <v>0.37919041165232442</v>
      </c>
      <c r="DF34" s="15">
        <f t="shared" si="8"/>
        <v>182098</v>
      </c>
      <c r="DG34" s="16">
        <f t="shared" si="8"/>
        <v>80818</v>
      </c>
      <c r="DH34" s="16">
        <f t="shared" si="8"/>
        <v>79361</v>
      </c>
      <c r="DI34" s="16">
        <f t="shared" si="8"/>
        <v>21919</v>
      </c>
      <c r="DJ34" s="16">
        <f t="shared" si="9"/>
        <v>86441</v>
      </c>
      <c r="DK34" s="16">
        <f t="shared" si="10"/>
        <v>72973</v>
      </c>
      <c r="DL34" s="16">
        <f t="shared" si="11"/>
        <v>13468</v>
      </c>
      <c r="DM34" s="17">
        <f t="shared" si="16"/>
        <v>0.47469494448044458</v>
      </c>
      <c r="DN34" s="17">
        <f t="shared" si="17"/>
        <v>0.90293004033754853</v>
      </c>
      <c r="DO34" s="18">
        <f t="shared" si="18"/>
        <v>0.13297788309636652</v>
      </c>
      <c r="DP34" s="15">
        <v>140953</v>
      </c>
      <c r="DQ34" s="16">
        <v>17229</v>
      </c>
      <c r="DR34" s="17">
        <v>0.12223223343951529</v>
      </c>
      <c r="DS34" s="16">
        <v>125185</v>
      </c>
      <c r="DT34" s="16">
        <v>13448</v>
      </c>
      <c r="DU34" s="17">
        <v>0.10742501098374406</v>
      </c>
      <c r="DV34" s="16">
        <v>2516</v>
      </c>
      <c r="DW34" s="16">
        <v>1227</v>
      </c>
      <c r="DX34" s="17">
        <v>0.48767885532591415</v>
      </c>
      <c r="DY34" s="16">
        <v>13252</v>
      </c>
      <c r="DZ34" s="16">
        <v>2554</v>
      </c>
      <c r="EA34" s="17">
        <v>0.1927256263205554</v>
      </c>
      <c r="EB34" s="16">
        <v>86262</v>
      </c>
      <c r="EC34" s="16">
        <v>70272</v>
      </c>
      <c r="ED34" s="16">
        <v>7836</v>
      </c>
      <c r="EE34" s="16">
        <v>8154</v>
      </c>
      <c r="EF34" s="16">
        <v>58101</v>
      </c>
      <c r="EG34" s="16">
        <v>52955</v>
      </c>
      <c r="EH34" s="16">
        <v>5146</v>
      </c>
      <c r="EI34" s="17">
        <v>0.67354107254642837</v>
      </c>
      <c r="EJ34" s="17">
        <v>0.75357183515482695</v>
      </c>
      <c r="EK34" s="18">
        <v>0.32182614133833648</v>
      </c>
      <c r="EL34" s="15">
        <v>132</v>
      </c>
      <c r="EM34" s="16">
        <v>61</v>
      </c>
      <c r="EN34" s="17">
        <v>0.4621212121212121</v>
      </c>
      <c r="EO34" s="16">
        <v>96</v>
      </c>
      <c r="EP34" s="16">
        <v>32</v>
      </c>
      <c r="EQ34" s="17">
        <v>0.33333333333333331</v>
      </c>
      <c r="ER34" s="16">
        <v>25</v>
      </c>
      <c r="ES34" s="16">
        <v>19</v>
      </c>
      <c r="ET34" s="17">
        <v>0.76</v>
      </c>
      <c r="EU34" s="16">
        <v>11</v>
      </c>
      <c r="EV34" s="16">
        <v>10</v>
      </c>
      <c r="EW34" s="17">
        <v>0.90909090909090906</v>
      </c>
      <c r="EX34" s="16">
        <v>95836</v>
      </c>
      <c r="EY34" s="16">
        <v>10546</v>
      </c>
      <c r="EZ34" s="16">
        <v>71525</v>
      </c>
      <c r="FA34" s="16">
        <v>13765</v>
      </c>
      <c r="FB34" s="16">
        <v>28340</v>
      </c>
      <c r="FC34" s="16">
        <v>20018</v>
      </c>
      <c r="FD34" s="16">
        <v>8322</v>
      </c>
      <c r="FE34" s="17">
        <v>0.29571351058057516</v>
      </c>
      <c r="FF34" s="17">
        <v>1.8981604399772425</v>
      </c>
      <c r="FG34" s="18">
        <v>9.7572986282096374E-2</v>
      </c>
    </row>
    <row r="35" spans="1:163" s="19" customFormat="1" ht="15" x14ac:dyDescent="0.25">
      <c r="A35" s="14" t="s">
        <v>47</v>
      </c>
      <c r="B35" s="15">
        <f t="shared" si="0"/>
        <v>232952</v>
      </c>
      <c r="C35" s="16">
        <f t="shared" si="0"/>
        <v>198890</v>
      </c>
      <c r="D35" s="16">
        <f t="shared" si="0"/>
        <v>30529</v>
      </c>
      <c r="E35" s="16">
        <f t="shared" si="0"/>
        <v>3533</v>
      </c>
      <c r="F35" s="16">
        <f t="shared" si="1"/>
        <v>110250</v>
      </c>
      <c r="G35" s="16">
        <f t="shared" si="1"/>
        <v>104011</v>
      </c>
      <c r="H35" s="16">
        <f t="shared" si="1"/>
        <v>6239</v>
      </c>
      <c r="I35" s="17">
        <f t="shared" si="2"/>
        <v>0.47327346406126586</v>
      </c>
      <c r="J35" s="17">
        <f t="shared" si="3"/>
        <v>0.52295741364573378</v>
      </c>
      <c r="K35" s="18">
        <f t="shared" si="14"/>
        <v>0.18316599142739709</v>
      </c>
      <c r="L35" s="15">
        <v>21196</v>
      </c>
      <c r="M35" s="16">
        <v>1209</v>
      </c>
      <c r="N35" s="17">
        <v>5.703906397433478E-2</v>
      </c>
      <c r="O35" s="16">
        <v>0</v>
      </c>
      <c r="P35" s="16">
        <v>0</v>
      </c>
      <c r="Q35" s="17" t="s">
        <v>119</v>
      </c>
      <c r="R35" s="16">
        <v>1417</v>
      </c>
      <c r="S35" s="16">
        <v>346</v>
      </c>
      <c r="T35" s="17">
        <v>0.24417784050811575</v>
      </c>
      <c r="U35" s="16">
        <v>19779</v>
      </c>
      <c r="V35" s="16">
        <v>863</v>
      </c>
      <c r="W35" s="17">
        <v>4.3632135092775165E-2</v>
      </c>
      <c r="X35" s="16">
        <v>3299</v>
      </c>
      <c r="Y35" s="16">
        <v>0</v>
      </c>
      <c r="Z35" s="16">
        <v>916</v>
      </c>
      <c r="AA35" s="16">
        <v>2383</v>
      </c>
      <c r="AB35" s="16">
        <v>1893</v>
      </c>
      <c r="AC35" s="16">
        <v>0</v>
      </c>
      <c r="AD35" s="16">
        <v>1893</v>
      </c>
      <c r="AE35" s="17">
        <v>0.57381024552894822</v>
      </c>
      <c r="AF35" s="17" t="s">
        <v>119</v>
      </c>
      <c r="AG35" s="18">
        <v>0.57381024552894822</v>
      </c>
      <c r="AH35" s="15">
        <v>378</v>
      </c>
      <c r="AI35" s="16">
        <v>270</v>
      </c>
      <c r="AJ35" s="17">
        <v>0.7142857142857143</v>
      </c>
      <c r="AK35" s="16">
        <v>339</v>
      </c>
      <c r="AL35" s="16">
        <v>235</v>
      </c>
      <c r="AM35" s="17">
        <v>0.69321533923303835</v>
      </c>
      <c r="AN35" s="16">
        <v>35</v>
      </c>
      <c r="AO35" s="16">
        <v>31</v>
      </c>
      <c r="AP35" s="17">
        <v>0.88571428571428568</v>
      </c>
      <c r="AQ35" s="16">
        <v>4</v>
      </c>
      <c r="AR35" s="16">
        <v>4</v>
      </c>
      <c r="AS35" s="17">
        <v>1</v>
      </c>
      <c r="AT35" s="16">
        <v>229653</v>
      </c>
      <c r="AU35" s="16">
        <v>198890</v>
      </c>
      <c r="AV35" s="16">
        <v>29613</v>
      </c>
      <c r="AW35" s="16">
        <v>1150</v>
      </c>
      <c r="AX35" s="16">
        <v>108357</v>
      </c>
      <c r="AY35" s="16">
        <v>104011</v>
      </c>
      <c r="AZ35" s="16">
        <v>4346</v>
      </c>
      <c r="BA35" s="17">
        <v>0.47182923802432364</v>
      </c>
      <c r="BB35" s="17">
        <v>0.52295741364573378</v>
      </c>
      <c r="BC35" s="18">
        <v>0.1412736079056009</v>
      </c>
      <c r="BD35" s="15">
        <f t="shared" si="4"/>
        <v>134944</v>
      </c>
      <c r="BE35" s="16">
        <f t="shared" si="4"/>
        <v>96295</v>
      </c>
      <c r="BF35" s="16">
        <f t="shared" si="4"/>
        <v>8335</v>
      </c>
      <c r="BG35" s="16">
        <f t="shared" si="4"/>
        <v>30314</v>
      </c>
      <c r="BH35" s="16">
        <f t="shared" si="5"/>
        <v>116206</v>
      </c>
      <c r="BI35" s="16">
        <f t="shared" si="6"/>
        <v>97524</v>
      </c>
      <c r="BJ35" s="16">
        <f t="shared" si="7"/>
        <v>18682</v>
      </c>
      <c r="BK35" s="17">
        <f t="shared" si="12"/>
        <v>0.86114239981029173</v>
      </c>
      <c r="BL35" s="17">
        <f t="shared" si="13"/>
        <v>1.0127628641154784</v>
      </c>
      <c r="BM35" s="18">
        <f t="shared" si="15"/>
        <v>0.48337602525291729</v>
      </c>
      <c r="BN35" s="15">
        <v>114444</v>
      </c>
      <c r="BO35" s="16">
        <v>7700</v>
      </c>
      <c r="BP35" s="17">
        <v>6.7281814686658975E-2</v>
      </c>
      <c r="BQ35" s="16">
        <v>100026</v>
      </c>
      <c r="BR35" s="16">
        <v>6196</v>
      </c>
      <c r="BS35" s="17">
        <v>6.1943894587407275E-2</v>
      </c>
      <c r="BT35" s="16">
        <v>1229</v>
      </c>
      <c r="BU35" s="16">
        <v>378</v>
      </c>
      <c r="BV35" s="17">
        <v>0.30756712774613509</v>
      </c>
      <c r="BW35" s="16">
        <v>13189</v>
      </c>
      <c r="BX35" s="16">
        <v>1126</v>
      </c>
      <c r="BY35" s="17">
        <v>8.5374175449238004E-2</v>
      </c>
      <c r="BZ35" s="16">
        <v>40926</v>
      </c>
      <c r="CA35" s="16">
        <v>36958</v>
      </c>
      <c r="CB35" s="16">
        <v>573</v>
      </c>
      <c r="CC35" s="16">
        <v>3395</v>
      </c>
      <c r="CD35" s="16">
        <v>25537</v>
      </c>
      <c r="CE35" s="16">
        <v>22376</v>
      </c>
      <c r="CF35" s="16">
        <v>3161</v>
      </c>
      <c r="CG35" s="17">
        <v>0.62397986609978984</v>
      </c>
      <c r="CH35" s="17">
        <v>0.60544401753341626</v>
      </c>
      <c r="CI35" s="18">
        <v>0.79662298387096775</v>
      </c>
      <c r="CJ35" s="15">
        <v>211</v>
      </c>
      <c r="CK35" s="16">
        <v>137</v>
      </c>
      <c r="CL35" s="17">
        <v>0.64928909952606639</v>
      </c>
      <c r="CM35" s="16">
        <v>168</v>
      </c>
      <c r="CN35" s="16">
        <v>101</v>
      </c>
      <c r="CO35" s="17">
        <v>0.60119047619047616</v>
      </c>
      <c r="CP35" s="16">
        <v>35</v>
      </c>
      <c r="CQ35" s="16">
        <v>29</v>
      </c>
      <c r="CR35" s="17">
        <v>0.82857142857142863</v>
      </c>
      <c r="CS35" s="16">
        <v>8</v>
      </c>
      <c r="CT35" s="16">
        <v>7</v>
      </c>
      <c r="CU35" s="17">
        <v>0.875</v>
      </c>
      <c r="CV35" s="16">
        <v>94018</v>
      </c>
      <c r="CW35" s="16">
        <v>59337</v>
      </c>
      <c r="CX35" s="16">
        <v>7762</v>
      </c>
      <c r="CY35" s="16">
        <v>26919</v>
      </c>
      <c r="CZ35" s="16">
        <v>90669</v>
      </c>
      <c r="DA35" s="16">
        <v>75148</v>
      </c>
      <c r="DB35" s="16">
        <v>15521</v>
      </c>
      <c r="DC35" s="17">
        <v>0.96437916143717162</v>
      </c>
      <c r="DD35" s="17">
        <v>1.2664610613950824</v>
      </c>
      <c r="DE35" s="18">
        <v>0.44753611487558032</v>
      </c>
      <c r="DF35" s="15">
        <f t="shared" si="8"/>
        <v>130690</v>
      </c>
      <c r="DG35" s="16">
        <f t="shared" si="8"/>
        <v>56732</v>
      </c>
      <c r="DH35" s="16">
        <f t="shared" si="8"/>
        <v>40767</v>
      </c>
      <c r="DI35" s="16">
        <f t="shared" si="8"/>
        <v>33191</v>
      </c>
      <c r="DJ35" s="16">
        <f t="shared" si="9"/>
        <v>50117</v>
      </c>
      <c r="DK35" s="16">
        <f t="shared" si="10"/>
        <v>38039</v>
      </c>
      <c r="DL35" s="16">
        <f t="shared" si="11"/>
        <v>12078</v>
      </c>
      <c r="DM35" s="17">
        <f t="shared" si="16"/>
        <v>0.38347999081796619</v>
      </c>
      <c r="DN35" s="17">
        <f t="shared" si="17"/>
        <v>0.67050341958682935</v>
      </c>
      <c r="DO35" s="18">
        <f t="shared" si="18"/>
        <v>0.16330890505421997</v>
      </c>
      <c r="DP35" s="15">
        <v>132516</v>
      </c>
      <c r="DQ35" s="16">
        <v>6124</v>
      </c>
      <c r="DR35" s="17">
        <v>4.621328745208126E-2</v>
      </c>
      <c r="DS35" s="16">
        <v>110044</v>
      </c>
      <c r="DT35" s="16">
        <v>3453</v>
      </c>
      <c r="DU35" s="17">
        <v>3.1378357747809969E-2</v>
      </c>
      <c r="DV35" s="16">
        <v>2182</v>
      </c>
      <c r="DW35" s="16">
        <v>1338</v>
      </c>
      <c r="DX35" s="17">
        <v>0.613198900091659</v>
      </c>
      <c r="DY35" s="16">
        <v>20290</v>
      </c>
      <c r="DZ35" s="16">
        <v>1333</v>
      </c>
      <c r="EA35" s="17">
        <v>6.5697387875800886E-2</v>
      </c>
      <c r="EB35" s="16">
        <v>36755</v>
      </c>
      <c r="EC35" s="16">
        <v>28725</v>
      </c>
      <c r="ED35" s="16">
        <v>890</v>
      </c>
      <c r="EE35" s="16">
        <v>7140</v>
      </c>
      <c r="EF35" s="16">
        <v>26588</v>
      </c>
      <c r="EG35" s="16">
        <v>24368</v>
      </c>
      <c r="EH35" s="16">
        <v>2220</v>
      </c>
      <c r="EI35" s="17">
        <v>0.72338457352741126</v>
      </c>
      <c r="EJ35" s="17">
        <v>0.84832027850304614</v>
      </c>
      <c r="EK35" s="18">
        <v>0.27646326276463262</v>
      </c>
      <c r="EL35" s="15">
        <v>183</v>
      </c>
      <c r="EM35" s="16">
        <v>87</v>
      </c>
      <c r="EN35" s="17">
        <v>0.47540983606557374</v>
      </c>
      <c r="EO35" s="16">
        <v>157</v>
      </c>
      <c r="EP35" s="16">
        <v>71</v>
      </c>
      <c r="EQ35" s="17">
        <v>0.45222929936305734</v>
      </c>
      <c r="ER35" s="16">
        <v>20</v>
      </c>
      <c r="ES35" s="16">
        <v>10</v>
      </c>
      <c r="ET35" s="17">
        <v>0.5</v>
      </c>
      <c r="EU35" s="16">
        <v>6</v>
      </c>
      <c r="EV35" s="16">
        <v>6</v>
      </c>
      <c r="EW35" s="17">
        <v>1</v>
      </c>
      <c r="EX35" s="16">
        <v>93935</v>
      </c>
      <c r="EY35" s="16">
        <v>28007</v>
      </c>
      <c r="EZ35" s="16">
        <v>39877</v>
      </c>
      <c r="FA35" s="16">
        <v>26051</v>
      </c>
      <c r="FB35" s="16">
        <v>23529</v>
      </c>
      <c r="FC35" s="16">
        <v>13671</v>
      </c>
      <c r="FD35" s="16">
        <v>9858</v>
      </c>
      <c r="FE35" s="17">
        <v>0.25048171608026826</v>
      </c>
      <c r="FF35" s="17">
        <v>0.48812796800799801</v>
      </c>
      <c r="FG35" s="18">
        <v>0.14952675646159447</v>
      </c>
    </row>
    <row r="36" spans="1:163" s="19" customFormat="1" ht="15" x14ac:dyDescent="0.25">
      <c r="A36" s="14" t="s">
        <v>48</v>
      </c>
      <c r="B36" s="15">
        <f t="shared" si="0"/>
        <v>128301</v>
      </c>
      <c r="C36" s="16">
        <f t="shared" si="0"/>
        <v>94954</v>
      </c>
      <c r="D36" s="16">
        <f t="shared" si="0"/>
        <v>12810</v>
      </c>
      <c r="E36" s="16">
        <f t="shared" si="0"/>
        <v>20537</v>
      </c>
      <c r="F36" s="16">
        <f t="shared" si="1"/>
        <v>101294</v>
      </c>
      <c r="G36" s="16">
        <f t="shared" si="1"/>
        <v>93829</v>
      </c>
      <c r="H36" s="16">
        <f t="shared" si="1"/>
        <v>7465</v>
      </c>
      <c r="I36" s="17">
        <f t="shared" si="2"/>
        <v>0.78950280979883247</v>
      </c>
      <c r="J36" s="17">
        <f t="shared" si="3"/>
        <v>0.98815215788697686</v>
      </c>
      <c r="K36" s="18">
        <f t="shared" si="14"/>
        <v>0.22385821813056647</v>
      </c>
      <c r="L36" s="15">
        <v>20099</v>
      </c>
      <c r="M36" s="16">
        <v>2961</v>
      </c>
      <c r="N36" s="17">
        <v>0.14732076222697646</v>
      </c>
      <c r="O36" s="16">
        <v>0</v>
      </c>
      <c r="P36" s="16">
        <v>0</v>
      </c>
      <c r="Q36" s="17" t="s">
        <v>119</v>
      </c>
      <c r="R36" s="16">
        <v>2028</v>
      </c>
      <c r="S36" s="16">
        <v>1134</v>
      </c>
      <c r="T36" s="17">
        <v>0.55917159763313606</v>
      </c>
      <c r="U36" s="16">
        <v>18071</v>
      </c>
      <c r="V36" s="16">
        <v>1827</v>
      </c>
      <c r="W36" s="17">
        <v>0.1011012118864479</v>
      </c>
      <c r="X36" s="16">
        <v>9284</v>
      </c>
      <c r="Y36" s="16">
        <v>0</v>
      </c>
      <c r="Z36" s="16">
        <v>4369</v>
      </c>
      <c r="AA36" s="16">
        <v>4915</v>
      </c>
      <c r="AB36" s="16">
        <v>4861</v>
      </c>
      <c r="AC36" s="16">
        <v>0</v>
      </c>
      <c r="AD36" s="16">
        <v>4861</v>
      </c>
      <c r="AE36" s="17">
        <v>0.52358897027143469</v>
      </c>
      <c r="AF36" s="17" t="s">
        <v>119</v>
      </c>
      <c r="AG36" s="18">
        <v>0.52358897027143469</v>
      </c>
      <c r="AH36" s="15">
        <v>194</v>
      </c>
      <c r="AI36" s="16">
        <v>166</v>
      </c>
      <c r="AJ36" s="17">
        <v>0.85567010309278346</v>
      </c>
      <c r="AK36" s="16">
        <v>172</v>
      </c>
      <c r="AL36" s="16">
        <v>145</v>
      </c>
      <c r="AM36" s="17">
        <v>0.84302325581395354</v>
      </c>
      <c r="AN36" s="16">
        <v>13</v>
      </c>
      <c r="AO36" s="16">
        <v>12</v>
      </c>
      <c r="AP36" s="17">
        <v>0.92307692307692313</v>
      </c>
      <c r="AQ36" s="16">
        <v>9</v>
      </c>
      <c r="AR36" s="16">
        <v>9</v>
      </c>
      <c r="AS36" s="17">
        <v>1</v>
      </c>
      <c r="AT36" s="16">
        <v>119017</v>
      </c>
      <c r="AU36" s="16">
        <v>94954</v>
      </c>
      <c r="AV36" s="16">
        <v>8441</v>
      </c>
      <c r="AW36" s="16">
        <v>15622</v>
      </c>
      <c r="AX36" s="16">
        <v>96433</v>
      </c>
      <c r="AY36" s="16">
        <v>93829</v>
      </c>
      <c r="AZ36" s="16">
        <v>2604</v>
      </c>
      <c r="BA36" s="17">
        <v>0.81024559516707695</v>
      </c>
      <c r="BB36" s="17">
        <v>0.98815215788697686</v>
      </c>
      <c r="BC36" s="18">
        <v>0.10821593317541453</v>
      </c>
      <c r="BD36" s="15">
        <f t="shared" si="4"/>
        <v>96872</v>
      </c>
      <c r="BE36" s="16">
        <f t="shared" si="4"/>
        <v>54778</v>
      </c>
      <c r="BF36" s="16">
        <f t="shared" si="4"/>
        <v>34793</v>
      </c>
      <c r="BG36" s="16">
        <f t="shared" si="4"/>
        <v>7301</v>
      </c>
      <c r="BH36" s="16">
        <f t="shared" si="5"/>
        <v>54188</v>
      </c>
      <c r="BI36" s="16">
        <f t="shared" si="6"/>
        <v>41993</v>
      </c>
      <c r="BJ36" s="16">
        <f t="shared" si="7"/>
        <v>12195</v>
      </c>
      <c r="BK36" s="17">
        <f t="shared" si="12"/>
        <v>0.55937732265257245</v>
      </c>
      <c r="BL36" s="17">
        <f t="shared" si="13"/>
        <v>0.76660338091934721</v>
      </c>
      <c r="BM36" s="18">
        <f t="shared" si="15"/>
        <v>0.28970874708984651</v>
      </c>
      <c r="BN36" s="15">
        <v>97599</v>
      </c>
      <c r="BO36" s="16">
        <v>7920</v>
      </c>
      <c r="BP36" s="17">
        <v>8.114837242184858E-2</v>
      </c>
      <c r="BQ36" s="16">
        <v>77199</v>
      </c>
      <c r="BR36" s="16">
        <v>5852</v>
      </c>
      <c r="BS36" s="17">
        <v>7.5804090726563814E-2</v>
      </c>
      <c r="BT36" s="16">
        <v>2158</v>
      </c>
      <c r="BU36" s="16">
        <v>1138</v>
      </c>
      <c r="BV36" s="17">
        <v>0.52734012974976829</v>
      </c>
      <c r="BW36" s="16">
        <v>18242</v>
      </c>
      <c r="BX36" s="16">
        <v>930</v>
      </c>
      <c r="BY36" s="17">
        <v>5.0981252055695647E-2</v>
      </c>
      <c r="BZ36" s="16">
        <v>48698</v>
      </c>
      <c r="CA36" s="16">
        <v>37395</v>
      </c>
      <c r="CB36" s="16">
        <v>7166</v>
      </c>
      <c r="CC36" s="16">
        <v>4137</v>
      </c>
      <c r="CD36" s="16">
        <v>28556</v>
      </c>
      <c r="CE36" s="16">
        <v>24757</v>
      </c>
      <c r="CF36" s="16">
        <v>3799</v>
      </c>
      <c r="CG36" s="17">
        <v>0.58638958478787628</v>
      </c>
      <c r="CH36" s="17">
        <v>0.66204037972991037</v>
      </c>
      <c r="CI36" s="18">
        <v>0.33610545872777137</v>
      </c>
      <c r="CJ36" s="15">
        <v>125</v>
      </c>
      <c r="CK36" s="16">
        <v>107</v>
      </c>
      <c r="CL36" s="17">
        <v>0.85599999999999998</v>
      </c>
      <c r="CM36" s="16">
        <v>109</v>
      </c>
      <c r="CN36" s="16">
        <v>92</v>
      </c>
      <c r="CO36" s="17">
        <v>0.84403669724770647</v>
      </c>
      <c r="CP36" s="16">
        <v>13</v>
      </c>
      <c r="CQ36" s="16">
        <v>12</v>
      </c>
      <c r="CR36" s="17">
        <v>0.92307692307692313</v>
      </c>
      <c r="CS36" s="16">
        <v>3</v>
      </c>
      <c r="CT36" s="16">
        <v>3</v>
      </c>
      <c r="CU36" s="17">
        <v>1</v>
      </c>
      <c r="CV36" s="16">
        <v>48174</v>
      </c>
      <c r="CW36" s="16">
        <v>17383</v>
      </c>
      <c r="CX36" s="16">
        <v>27627</v>
      </c>
      <c r="CY36" s="16">
        <v>3164</v>
      </c>
      <c r="CZ36" s="16">
        <v>25632</v>
      </c>
      <c r="DA36" s="16">
        <v>17236</v>
      </c>
      <c r="DB36" s="16">
        <v>8396</v>
      </c>
      <c r="DC36" s="17">
        <v>0.53207124174866105</v>
      </c>
      <c r="DD36" s="17">
        <v>0.9915434620031065</v>
      </c>
      <c r="DE36" s="18">
        <v>0.27267708096521709</v>
      </c>
      <c r="DF36" s="15">
        <f t="shared" si="8"/>
        <v>42004</v>
      </c>
      <c r="DG36" s="16">
        <f t="shared" si="8"/>
        <v>36889</v>
      </c>
      <c r="DH36" s="16">
        <f t="shared" si="8"/>
        <v>1994</v>
      </c>
      <c r="DI36" s="16">
        <f t="shared" si="8"/>
        <v>3121</v>
      </c>
      <c r="DJ36" s="16">
        <f t="shared" si="9"/>
        <v>39775</v>
      </c>
      <c r="DK36" s="16">
        <f t="shared" si="10"/>
        <v>30621</v>
      </c>
      <c r="DL36" s="16">
        <f t="shared" si="11"/>
        <v>9154</v>
      </c>
      <c r="DM36" s="17">
        <f t="shared" si="16"/>
        <v>0.94693362536901249</v>
      </c>
      <c r="DN36" s="17">
        <f t="shared" si="17"/>
        <v>0.83008484914202063</v>
      </c>
      <c r="DO36" s="18">
        <f t="shared" si="18"/>
        <v>1.7896383186705767</v>
      </c>
      <c r="DP36" s="15">
        <v>128900</v>
      </c>
      <c r="DQ36" s="16">
        <v>7298</v>
      </c>
      <c r="DR36" s="17">
        <v>5.6617532971295577E-2</v>
      </c>
      <c r="DS36" s="16">
        <v>111997</v>
      </c>
      <c r="DT36" s="16">
        <v>5548</v>
      </c>
      <c r="DU36" s="17">
        <v>4.9537041170745644E-2</v>
      </c>
      <c r="DV36" s="16">
        <v>1448</v>
      </c>
      <c r="DW36" s="16">
        <v>674</v>
      </c>
      <c r="DX36" s="17">
        <v>0.46546961325966851</v>
      </c>
      <c r="DY36" s="16">
        <v>15455</v>
      </c>
      <c r="DZ36" s="16">
        <v>1076</v>
      </c>
      <c r="EA36" s="17">
        <v>6.9621481721125852E-2</v>
      </c>
      <c r="EB36" s="16">
        <v>36247</v>
      </c>
      <c r="EC36" s="16">
        <v>31132</v>
      </c>
      <c r="ED36" s="16">
        <v>1994</v>
      </c>
      <c r="EE36" s="16">
        <v>3121</v>
      </c>
      <c r="EF36" s="16">
        <v>25342</v>
      </c>
      <c r="EG36" s="16">
        <v>21806</v>
      </c>
      <c r="EH36" s="16">
        <v>3536</v>
      </c>
      <c r="EI36" s="17">
        <v>0.69914751565646815</v>
      </c>
      <c r="EJ36" s="17">
        <v>0.70043684954387764</v>
      </c>
      <c r="EK36" s="18">
        <v>0.69130009775171064</v>
      </c>
      <c r="EL36" s="15">
        <v>74</v>
      </c>
      <c r="EM36" s="16">
        <v>64</v>
      </c>
      <c r="EN36" s="17">
        <v>0.86486486486486491</v>
      </c>
      <c r="EO36" s="16">
        <v>74</v>
      </c>
      <c r="EP36" s="16">
        <v>64</v>
      </c>
      <c r="EQ36" s="17">
        <v>0.86486486486486491</v>
      </c>
      <c r="ER36" s="16">
        <v>0</v>
      </c>
      <c r="ES36" s="16">
        <v>0</v>
      </c>
      <c r="ET36" s="17" t="s">
        <v>119</v>
      </c>
      <c r="EU36" s="16">
        <v>0</v>
      </c>
      <c r="EV36" s="16">
        <v>0</v>
      </c>
      <c r="EW36" s="17" t="s">
        <v>119</v>
      </c>
      <c r="EX36" s="16">
        <v>5757</v>
      </c>
      <c r="EY36" s="16">
        <v>5757</v>
      </c>
      <c r="EZ36" s="16">
        <v>0</v>
      </c>
      <c r="FA36" s="16">
        <v>0</v>
      </c>
      <c r="FB36" s="16">
        <v>14433</v>
      </c>
      <c r="FC36" s="16">
        <v>8815</v>
      </c>
      <c r="FD36" s="16">
        <v>5618</v>
      </c>
      <c r="FE36" s="17">
        <v>2.5070349140177175</v>
      </c>
      <c r="FF36" s="17">
        <v>1.531179433732847</v>
      </c>
      <c r="FG36" s="18" t="s">
        <v>119</v>
      </c>
    </row>
    <row r="37" spans="1:163" s="19" customFormat="1" ht="15" x14ac:dyDescent="0.25">
      <c r="A37" s="14" t="s">
        <v>49</v>
      </c>
      <c r="B37" s="15">
        <f t="shared" si="0"/>
        <v>386669</v>
      </c>
      <c r="C37" s="16">
        <f t="shared" si="0"/>
        <v>350246</v>
      </c>
      <c r="D37" s="16">
        <f t="shared" si="0"/>
        <v>17989</v>
      </c>
      <c r="E37" s="16">
        <f t="shared" si="0"/>
        <v>18434</v>
      </c>
      <c r="F37" s="16">
        <f t="shared" si="1"/>
        <v>191774</v>
      </c>
      <c r="G37" s="16">
        <f t="shared" si="1"/>
        <v>178117</v>
      </c>
      <c r="H37" s="16">
        <f t="shared" si="1"/>
        <v>13657</v>
      </c>
      <c r="I37" s="17">
        <f t="shared" si="2"/>
        <v>0.49596424849160392</v>
      </c>
      <c r="J37" s="17">
        <f t="shared" si="3"/>
        <v>0.5085482774963882</v>
      </c>
      <c r="K37" s="18">
        <f t="shared" si="14"/>
        <v>0.37495538533344314</v>
      </c>
      <c r="L37" s="15">
        <v>20399</v>
      </c>
      <c r="M37" s="16">
        <v>5842</v>
      </c>
      <c r="N37" s="17">
        <v>0.28638658757782243</v>
      </c>
      <c r="O37" s="16">
        <v>0</v>
      </c>
      <c r="P37" s="16">
        <v>0</v>
      </c>
      <c r="Q37" s="17" t="s">
        <v>119</v>
      </c>
      <c r="R37" s="16">
        <v>1490</v>
      </c>
      <c r="S37" s="16">
        <v>737</v>
      </c>
      <c r="T37" s="17">
        <v>0.49463087248322146</v>
      </c>
      <c r="U37" s="16">
        <v>18909</v>
      </c>
      <c r="V37" s="16">
        <v>5105</v>
      </c>
      <c r="W37" s="17">
        <v>0.26997725950605533</v>
      </c>
      <c r="X37" s="16">
        <v>8654</v>
      </c>
      <c r="Y37" s="16">
        <v>0</v>
      </c>
      <c r="Z37" s="16">
        <v>1902</v>
      </c>
      <c r="AA37" s="16">
        <v>6752</v>
      </c>
      <c r="AB37" s="16">
        <v>6052</v>
      </c>
      <c r="AC37" s="16">
        <v>0</v>
      </c>
      <c r="AD37" s="16">
        <v>6052</v>
      </c>
      <c r="AE37" s="17">
        <v>0.69932978969262771</v>
      </c>
      <c r="AF37" s="17" t="s">
        <v>119</v>
      </c>
      <c r="AG37" s="18">
        <v>0.69932978969262771</v>
      </c>
      <c r="AH37" s="15">
        <v>236</v>
      </c>
      <c r="AI37" s="16">
        <v>161</v>
      </c>
      <c r="AJ37" s="17">
        <v>0.68220338983050843</v>
      </c>
      <c r="AK37" s="16">
        <v>211</v>
      </c>
      <c r="AL37" s="16">
        <v>144</v>
      </c>
      <c r="AM37" s="17">
        <v>0.68246445497630337</v>
      </c>
      <c r="AN37" s="16">
        <v>21</v>
      </c>
      <c r="AO37" s="16">
        <v>14</v>
      </c>
      <c r="AP37" s="17">
        <v>0.66666666666666663</v>
      </c>
      <c r="AQ37" s="16">
        <v>4</v>
      </c>
      <c r="AR37" s="16">
        <v>3</v>
      </c>
      <c r="AS37" s="17">
        <v>0.75</v>
      </c>
      <c r="AT37" s="16">
        <v>378015</v>
      </c>
      <c r="AU37" s="16">
        <v>350246</v>
      </c>
      <c r="AV37" s="16">
        <v>16087</v>
      </c>
      <c r="AW37" s="16">
        <v>11682</v>
      </c>
      <c r="AX37" s="16">
        <v>185722</v>
      </c>
      <c r="AY37" s="16">
        <v>178117</v>
      </c>
      <c r="AZ37" s="16">
        <v>7605</v>
      </c>
      <c r="BA37" s="17">
        <v>0.49130854595717099</v>
      </c>
      <c r="BB37" s="17">
        <v>0.5085482774963882</v>
      </c>
      <c r="BC37" s="18">
        <v>0.27386654182721742</v>
      </c>
      <c r="BD37" s="15">
        <f t="shared" si="4"/>
        <v>200749</v>
      </c>
      <c r="BE37" s="16">
        <f t="shared" si="4"/>
        <v>126702</v>
      </c>
      <c r="BF37" s="16">
        <f t="shared" si="4"/>
        <v>18446</v>
      </c>
      <c r="BG37" s="16">
        <f t="shared" si="4"/>
        <v>55601</v>
      </c>
      <c r="BH37" s="16">
        <f t="shared" si="5"/>
        <v>121845</v>
      </c>
      <c r="BI37" s="16">
        <f t="shared" si="6"/>
        <v>107767</v>
      </c>
      <c r="BJ37" s="16">
        <f t="shared" si="7"/>
        <v>14078</v>
      </c>
      <c r="BK37" s="17">
        <f t="shared" si="12"/>
        <v>0.6069519648914814</v>
      </c>
      <c r="BL37" s="17">
        <f t="shared" si="13"/>
        <v>0.85055484522738389</v>
      </c>
      <c r="BM37" s="18">
        <f t="shared" si="15"/>
        <v>0.19012248977001095</v>
      </c>
      <c r="BN37" s="15">
        <v>141370</v>
      </c>
      <c r="BO37" s="16">
        <v>9336</v>
      </c>
      <c r="BP37" s="17">
        <v>6.6039470891985572E-2</v>
      </c>
      <c r="BQ37" s="16">
        <v>119941</v>
      </c>
      <c r="BR37" s="16">
        <v>2986</v>
      </c>
      <c r="BS37" s="17">
        <v>2.4895573657048049E-2</v>
      </c>
      <c r="BT37" s="16">
        <v>2844</v>
      </c>
      <c r="BU37" s="16">
        <v>1240</v>
      </c>
      <c r="BV37" s="17">
        <v>0.43600562587904362</v>
      </c>
      <c r="BW37" s="16">
        <v>18585</v>
      </c>
      <c r="BX37" s="16">
        <v>5110</v>
      </c>
      <c r="BY37" s="17">
        <v>0.27495291902071561</v>
      </c>
      <c r="BZ37" s="16">
        <v>58282</v>
      </c>
      <c r="CA37" s="16">
        <v>44818</v>
      </c>
      <c r="CB37" s="16">
        <v>5890</v>
      </c>
      <c r="CC37" s="16">
        <v>7574</v>
      </c>
      <c r="CD37" s="16">
        <v>35104</v>
      </c>
      <c r="CE37" s="16">
        <v>28846</v>
      </c>
      <c r="CF37" s="16">
        <v>6258</v>
      </c>
      <c r="CG37" s="17">
        <v>0.60231289248824682</v>
      </c>
      <c r="CH37" s="17">
        <v>0.64362532910884018</v>
      </c>
      <c r="CI37" s="18">
        <v>0.46479500891265596</v>
      </c>
      <c r="CJ37" s="15">
        <v>190</v>
      </c>
      <c r="CK37" s="16">
        <v>116</v>
      </c>
      <c r="CL37" s="17">
        <v>0.61052631578947369</v>
      </c>
      <c r="CM37" s="16">
        <v>165</v>
      </c>
      <c r="CN37" s="16">
        <v>97</v>
      </c>
      <c r="CO37" s="17">
        <v>0.58787878787878789</v>
      </c>
      <c r="CP37" s="16">
        <v>18</v>
      </c>
      <c r="CQ37" s="16">
        <v>12</v>
      </c>
      <c r="CR37" s="17">
        <v>0.66666666666666663</v>
      </c>
      <c r="CS37" s="16">
        <v>7</v>
      </c>
      <c r="CT37" s="16">
        <v>7</v>
      </c>
      <c r="CU37" s="17">
        <v>1</v>
      </c>
      <c r="CV37" s="16">
        <v>142467</v>
      </c>
      <c r="CW37" s="16">
        <v>81884</v>
      </c>
      <c r="CX37" s="16">
        <v>12556</v>
      </c>
      <c r="CY37" s="16">
        <v>48027</v>
      </c>
      <c r="CZ37" s="16">
        <v>86741</v>
      </c>
      <c r="DA37" s="16">
        <v>78921</v>
      </c>
      <c r="DB37" s="16">
        <v>7820</v>
      </c>
      <c r="DC37" s="17">
        <v>0.60884976871836982</v>
      </c>
      <c r="DD37" s="17">
        <v>0.96381466464755017</v>
      </c>
      <c r="DE37" s="18">
        <v>0.12907911460310648</v>
      </c>
      <c r="DF37" s="15">
        <f t="shared" si="8"/>
        <v>93435</v>
      </c>
      <c r="DG37" s="16">
        <f t="shared" si="8"/>
        <v>54513</v>
      </c>
      <c r="DH37" s="16">
        <f t="shared" si="8"/>
        <v>21793</v>
      </c>
      <c r="DI37" s="16">
        <f t="shared" si="8"/>
        <v>17129</v>
      </c>
      <c r="DJ37" s="16">
        <f t="shared" si="9"/>
        <v>77245</v>
      </c>
      <c r="DK37" s="16">
        <f t="shared" si="10"/>
        <v>61081</v>
      </c>
      <c r="DL37" s="16">
        <f t="shared" si="11"/>
        <v>16164</v>
      </c>
      <c r="DM37" s="17">
        <f t="shared" si="16"/>
        <v>0.82672446085513995</v>
      </c>
      <c r="DN37" s="17">
        <f t="shared" si="17"/>
        <v>1.1204850219213764</v>
      </c>
      <c r="DO37" s="18">
        <f t="shared" si="18"/>
        <v>0.41529212270695237</v>
      </c>
      <c r="DP37" s="15">
        <v>194955</v>
      </c>
      <c r="DQ37" s="16">
        <v>10742</v>
      </c>
      <c r="DR37" s="17">
        <v>5.5099894847528919E-2</v>
      </c>
      <c r="DS37" s="16">
        <v>170143</v>
      </c>
      <c r="DT37" s="16">
        <v>3697</v>
      </c>
      <c r="DU37" s="17">
        <v>2.1728781084146866E-2</v>
      </c>
      <c r="DV37" s="16">
        <v>3730</v>
      </c>
      <c r="DW37" s="16">
        <v>2275</v>
      </c>
      <c r="DX37" s="17">
        <v>0.60991957104557637</v>
      </c>
      <c r="DY37" s="16">
        <v>21082</v>
      </c>
      <c r="DZ37" s="16">
        <v>4770</v>
      </c>
      <c r="EA37" s="17">
        <v>0.22625936818138698</v>
      </c>
      <c r="EB37" s="16">
        <v>59599</v>
      </c>
      <c r="EC37" s="16">
        <v>34251</v>
      </c>
      <c r="ED37" s="16">
        <v>15503</v>
      </c>
      <c r="EE37" s="16">
        <v>9845</v>
      </c>
      <c r="EF37" s="16">
        <v>31860</v>
      </c>
      <c r="EG37" s="16">
        <v>22690</v>
      </c>
      <c r="EH37" s="16">
        <v>9170</v>
      </c>
      <c r="EI37" s="17">
        <v>0.53457272773033104</v>
      </c>
      <c r="EJ37" s="17">
        <v>0.66246240985664651</v>
      </c>
      <c r="EK37" s="18">
        <v>0.36176424175477356</v>
      </c>
      <c r="EL37" s="15">
        <v>119</v>
      </c>
      <c r="EM37" s="16">
        <v>52</v>
      </c>
      <c r="EN37" s="17">
        <v>0.43697478991596639</v>
      </c>
      <c r="EO37" s="16">
        <v>108</v>
      </c>
      <c r="EP37" s="16">
        <v>44</v>
      </c>
      <c r="EQ37" s="17">
        <v>0.40740740740740738</v>
      </c>
      <c r="ER37" s="16">
        <v>8</v>
      </c>
      <c r="ES37" s="16">
        <v>6</v>
      </c>
      <c r="ET37" s="17">
        <v>0.75</v>
      </c>
      <c r="EU37" s="16">
        <v>3</v>
      </c>
      <c r="EV37" s="16">
        <v>2</v>
      </c>
      <c r="EW37" s="17">
        <v>0.66666666666666663</v>
      </c>
      <c r="EX37" s="16">
        <v>33836</v>
      </c>
      <c r="EY37" s="16">
        <v>20262</v>
      </c>
      <c r="EZ37" s="16">
        <v>6290</v>
      </c>
      <c r="FA37" s="16">
        <v>7284</v>
      </c>
      <c r="FB37" s="16">
        <v>45385</v>
      </c>
      <c r="FC37" s="16">
        <v>38391</v>
      </c>
      <c r="FD37" s="16">
        <v>6994</v>
      </c>
      <c r="FE37" s="17">
        <v>1.3413228514008748</v>
      </c>
      <c r="FF37" s="17">
        <v>1.8947290494521765</v>
      </c>
      <c r="FG37" s="18">
        <v>0.51524974215411812</v>
      </c>
    </row>
    <row r="38" spans="1:163" s="19" customFormat="1" ht="15" x14ac:dyDescent="0.25">
      <c r="A38" s="14" t="s">
        <v>50</v>
      </c>
      <c r="B38" s="15">
        <f t="shared" si="0"/>
        <v>270933</v>
      </c>
      <c r="C38" s="16">
        <f t="shared" si="0"/>
        <v>238861</v>
      </c>
      <c r="D38" s="16">
        <f t="shared" si="0"/>
        <v>18494</v>
      </c>
      <c r="E38" s="16">
        <f t="shared" si="0"/>
        <v>13578</v>
      </c>
      <c r="F38" s="16">
        <f t="shared" si="1"/>
        <v>215383</v>
      </c>
      <c r="G38" s="16">
        <f t="shared" si="1"/>
        <v>204981</v>
      </c>
      <c r="H38" s="16">
        <f t="shared" si="1"/>
        <v>10402</v>
      </c>
      <c r="I38" s="17">
        <f t="shared" si="2"/>
        <v>0.79496775955679078</v>
      </c>
      <c r="J38" s="17">
        <f t="shared" si="3"/>
        <v>0.85816018521232018</v>
      </c>
      <c r="K38" s="18">
        <f t="shared" si="14"/>
        <v>0.32433275130955352</v>
      </c>
      <c r="L38" s="15">
        <v>32941</v>
      </c>
      <c r="M38" s="16">
        <v>10735</v>
      </c>
      <c r="N38" s="17">
        <v>0.32588567438754135</v>
      </c>
      <c r="O38" s="16">
        <v>0</v>
      </c>
      <c r="P38" s="16">
        <v>0</v>
      </c>
      <c r="Q38" s="17" t="s">
        <v>119</v>
      </c>
      <c r="R38" s="16">
        <v>2781</v>
      </c>
      <c r="S38" s="16">
        <v>1604</v>
      </c>
      <c r="T38" s="17">
        <v>0.57677094570298448</v>
      </c>
      <c r="U38" s="16">
        <v>30160</v>
      </c>
      <c r="V38" s="16">
        <v>9131</v>
      </c>
      <c r="W38" s="17">
        <v>0.30275198938992043</v>
      </c>
      <c r="X38" s="16">
        <v>15673</v>
      </c>
      <c r="Y38" s="16">
        <v>0</v>
      </c>
      <c r="Z38" s="16">
        <v>2469</v>
      </c>
      <c r="AA38" s="16">
        <v>13204</v>
      </c>
      <c r="AB38" s="16">
        <v>9718</v>
      </c>
      <c r="AC38" s="16">
        <v>0</v>
      </c>
      <c r="AD38" s="16">
        <v>9718</v>
      </c>
      <c r="AE38" s="17">
        <v>0.62004721495565618</v>
      </c>
      <c r="AF38" s="17" t="s">
        <v>119</v>
      </c>
      <c r="AG38" s="18">
        <v>0.62004721495565618</v>
      </c>
      <c r="AH38" s="15">
        <v>213</v>
      </c>
      <c r="AI38" s="16">
        <v>141</v>
      </c>
      <c r="AJ38" s="17">
        <v>0.6619718309859155</v>
      </c>
      <c r="AK38" s="16">
        <v>195</v>
      </c>
      <c r="AL38" s="16">
        <v>129</v>
      </c>
      <c r="AM38" s="17">
        <v>0.66153846153846152</v>
      </c>
      <c r="AN38" s="16">
        <v>16</v>
      </c>
      <c r="AO38" s="16">
        <v>11</v>
      </c>
      <c r="AP38" s="17">
        <v>0.6875</v>
      </c>
      <c r="AQ38" s="16">
        <v>2</v>
      </c>
      <c r="AR38" s="16">
        <v>1</v>
      </c>
      <c r="AS38" s="17">
        <v>0.5</v>
      </c>
      <c r="AT38" s="16">
        <v>255260</v>
      </c>
      <c r="AU38" s="16">
        <v>238861</v>
      </c>
      <c r="AV38" s="16">
        <v>16025</v>
      </c>
      <c r="AW38" s="16">
        <v>374</v>
      </c>
      <c r="AX38" s="16">
        <v>205665</v>
      </c>
      <c r="AY38" s="16">
        <v>204981</v>
      </c>
      <c r="AZ38" s="16">
        <v>684</v>
      </c>
      <c r="BA38" s="17">
        <v>0.80570790566481232</v>
      </c>
      <c r="BB38" s="17">
        <v>0.85816018521232018</v>
      </c>
      <c r="BC38" s="18">
        <v>4.1709860357338861E-2</v>
      </c>
      <c r="BD38" s="15">
        <f t="shared" si="4"/>
        <v>276799</v>
      </c>
      <c r="BE38" s="16">
        <f t="shared" si="4"/>
        <v>202401</v>
      </c>
      <c r="BF38" s="16">
        <f t="shared" si="4"/>
        <v>62398</v>
      </c>
      <c r="BG38" s="16">
        <f t="shared" si="4"/>
        <v>12000</v>
      </c>
      <c r="BH38" s="16">
        <f t="shared" si="5"/>
        <v>127324</v>
      </c>
      <c r="BI38" s="16">
        <f t="shared" si="6"/>
        <v>116628</v>
      </c>
      <c r="BJ38" s="16">
        <f t="shared" si="7"/>
        <v>10696</v>
      </c>
      <c r="BK38" s="17">
        <f t="shared" si="12"/>
        <v>0.45998721093645567</v>
      </c>
      <c r="BL38" s="17">
        <f t="shared" si="13"/>
        <v>0.57622244949382662</v>
      </c>
      <c r="BM38" s="18">
        <f t="shared" si="15"/>
        <v>0.14376730557273046</v>
      </c>
      <c r="BN38" s="15">
        <v>142699</v>
      </c>
      <c r="BO38" s="16">
        <v>12124</v>
      </c>
      <c r="BP38" s="17">
        <v>8.4962052992662879E-2</v>
      </c>
      <c r="BQ38" s="16">
        <v>116483</v>
      </c>
      <c r="BR38" s="16">
        <v>6282</v>
      </c>
      <c r="BS38" s="17">
        <v>5.3930616484808944E-2</v>
      </c>
      <c r="BT38" s="16">
        <v>3006</v>
      </c>
      <c r="BU38" s="16">
        <v>1970</v>
      </c>
      <c r="BV38" s="17">
        <v>0.65535595475715236</v>
      </c>
      <c r="BW38" s="16">
        <v>23210</v>
      </c>
      <c r="BX38" s="16">
        <v>3872</v>
      </c>
      <c r="BY38" s="17">
        <v>0.16682464454976303</v>
      </c>
      <c r="BZ38" s="16">
        <v>103421</v>
      </c>
      <c r="CA38" s="16">
        <v>69855</v>
      </c>
      <c r="CB38" s="16">
        <v>21624</v>
      </c>
      <c r="CC38" s="16">
        <v>11942</v>
      </c>
      <c r="CD38" s="16">
        <v>42075</v>
      </c>
      <c r="CE38" s="16">
        <v>33425</v>
      </c>
      <c r="CF38" s="16">
        <v>8650</v>
      </c>
      <c r="CG38" s="17">
        <v>0.40683226810802448</v>
      </c>
      <c r="CH38" s="17">
        <v>0.47849116026053967</v>
      </c>
      <c r="CI38" s="18">
        <v>0.2577012453077519</v>
      </c>
      <c r="CJ38" s="15">
        <v>199</v>
      </c>
      <c r="CK38" s="16">
        <v>120</v>
      </c>
      <c r="CL38" s="17">
        <v>0.60301507537688437</v>
      </c>
      <c r="CM38" s="16">
        <v>187</v>
      </c>
      <c r="CN38" s="16">
        <v>113</v>
      </c>
      <c r="CO38" s="17">
        <v>0.60427807486631013</v>
      </c>
      <c r="CP38" s="16">
        <v>10</v>
      </c>
      <c r="CQ38" s="16">
        <v>6</v>
      </c>
      <c r="CR38" s="17">
        <v>0.6</v>
      </c>
      <c r="CS38" s="16">
        <v>2</v>
      </c>
      <c r="CT38" s="16">
        <v>1</v>
      </c>
      <c r="CU38" s="17">
        <v>0.5</v>
      </c>
      <c r="CV38" s="16">
        <v>173378</v>
      </c>
      <c r="CW38" s="16">
        <v>132546</v>
      </c>
      <c r="CX38" s="16">
        <v>40774</v>
      </c>
      <c r="CY38" s="16">
        <v>58</v>
      </c>
      <c r="CZ38" s="16">
        <v>85249</v>
      </c>
      <c r="DA38" s="16">
        <v>83203</v>
      </c>
      <c r="DB38" s="16">
        <v>2046</v>
      </c>
      <c r="DC38" s="17">
        <v>0.49169444796917716</v>
      </c>
      <c r="DD38" s="17">
        <v>0.62772924116910356</v>
      </c>
      <c r="DE38" s="18">
        <v>5.0107758620689655E-2</v>
      </c>
      <c r="DF38" s="15">
        <f t="shared" si="8"/>
        <v>150028</v>
      </c>
      <c r="DG38" s="16">
        <f t="shared" si="8"/>
        <v>126640</v>
      </c>
      <c r="DH38" s="16">
        <f t="shared" si="8"/>
        <v>16283</v>
      </c>
      <c r="DI38" s="16">
        <f t="shared" si="8"/>
        <v>7105</v>
      </c>
      <c r="DJ38" s="16">
        <f t="shared" si="9"/>
        <v>123866</v>
      </c>
      <c r="DK38" s="16">
        <f t="shared" si="10"/>
        <v>111295</v>
      </c>
      <c r="DL38" s="16">
        <f t="shared" si="11"/>
        <v>12571</v>
      </c>
      <c r="DM38" s="17">
        <f t="shared" si="16"/>
        <v>0.82561921774602076</v>
      </c>
      <c r="DN38" s="17">
        <f t="shared" si="17"/>
        <v>0.87882975363234361</v>
      </c>
      <c r="DO38" s="18">
        <f t="shared" si="18"/>
        <v>0.53749786215153073</v>
      </c>
      <c r="DP38" s="15">
        <v>161243</v>
      </c>
      <c r="DQ38" s="16">
        <v>13451</v>
      </c>
      <c r="DR38" s="17">
        <v>8.3420675626228735E-2</v>
      </c>
      <c r="DS38" s="16">
        <v>138842</v>
      </c>
      <c r="DT38" s="16">
        <v>8380</v>
      </c>
      <c r="DU38" s="17">
        <v>6.0356376312643151E-2</v>
      </c>
      <c r="DV38" s="16">
        <v>3311</v>
      </c>
      <c r="DW38" s="16">
        <v>2184</v>
      </c>
      <c r="DX38" s="17">
        <v>0.65961945031712477</v>
      </c>
      <c r="DY38" s="16">
        <v>19090</v>
      </c>
      <c r="DZ38" s="16">
        <v>2887</v>
      </c>
      <c r="EA38" s="17">
        <v>0.15123101100052383</v>
      </c>
      <c r="EB38" s="16">
        <v>95219</v>
      </c>
      <c r="EC38" s="16">
        <v>74294</v>
      </c>
      <c r="ED38" s="16">
        <v>13820</v>
      </c>
      <c r="EE38" s="16">
        <v>7105</v>
      </c>
      <c r="EF38" s="16">
        <v>54671</v>
      </c>
      <c r="EG38" s="16">
        <v>48180</v>
      </c>
      <c r="EH38" s="16">
        <v>6491</v>
      </c>
      <c r="EI38" s="17">
        <v>0.5741606192041504</v>
      </c>
      <c r="EJ38" s="17">
        <v>0.64850458987266801</v>
      </c>
      <c r="EK38" s="18">
        <v>0.3102031063321386</v>
      </c>
      <c r="EL38" s="15">
        <v>95</v>
      </c>
      <c r="EM38" s="16">
        <v>54</v>
      </c>
      <c r="EN38" s="17">
        <v>0.56842105263157894</v>
      </c>
      <c r="EO38" s="16">
        <v>92</v>
      </c>
      <c r="EP38" s="16">
        <v>51</v>
      </c>
      <c r="EQ38" s="17">
        <v>0.55434782608695654</v>
      </c>
      <c r="ER38" s="16">
        <v>3</v>
      </c>
      <c r="ES38" s="16">
        <v>3</v>
      </c>
      <c r="ET38" s="17">
        <v>1</v>
      </c>
      <c r="EU38" s="16">
        <v>0</v>
      </c>
      <c r="EV38" s="16">
        <v>0</v>
      </c>
      <c r="EW38" s="17" t="s">
        <v>119</v>
      </c>
      <c r="EX38" s="16">
        <v>54809</v>
      </c>
      <c r="EY38" s="16">
        <v>52346</v>
      </c>
      <c r="EZ38" s="16">
        <v>2463</v>
      </c>
      <c r="FA38" s="16">
        <v>0</v>
      </c>
      <c r="FB38" s="16">
        <v>69195</v>
      </c>
      <c r="FC38" s="16">
        <v>63115</v>
      </c>
      <c r="FD38" s="16">
        <v>6080</v>
      </c>
      <c r="FE38" s="17">
        <v>1.2624751409440056</v>
      </c>
      <c r="FF38" s="17">
        <v>1.2057272762006648</v>
      </c>
      <c r="FG38" s="18">
        <v>2.4685343077547706</v>
      </c>
    </row>
    <row r="39" spans="1:163" s="19" customFormat="1" ht="15" x14ac:dyDescent="0.25">
      <c r="A39" s="14" t="s">
        <v>51</v>
      </c>
      <c r="B39" s="15">
        <f t="shared" si="0"/>
        <v>210152</v>
      </c>
      <c r="C39" s="16">
        <f t="shared" si="0"/>
        <v>184878</v>
      </c>
      <c r="D39" s="16">
        <f t="shared" si="0"/>
        <v>14846</v>
      </c>
      <c r="E39" s="16">
        <f t="shared" si="0"/>
        <v>10428</v>
      </c>
      <c r="F39" s="16">
        <f t="shared" si="1"/>
        <v>268494</v>
      </c>
      <c r="G39" s="16">
        <f t="shared" si="1"/>
        <v>243786</v>
      </c>
      <c r="H39" s="16">
        <f t="shared" si="1"/>
        <v>24708</v>
      </c>
      <c r="I39" s="17">
        <f t="shared" si="2"/>
        <v>1.2776181049906734</v>
      </c>
      <c r="J39" s="17">
        <f t="shared" si="3"/>
        <v>1.3186317463408301</v>
      </c>
      <c r="K39" s="18">
        <f t="shared" si="14"/>
        <v>0.97760544433014163</v>
      </c>
      <c r="L39" s="15">
        <v>23068</v>
      </c>
      <c r="M39" s="16">
        <v>3994</v>
      </c>
      <c r="N39" s="17">
        <v>0.17314028090861799</v>
      </c>
      <c r="O39" s="16">
        <v>0</v>
      </c>
      <c r="P39" s="16">
        <v>0</v>
      </c>
      <c r="Q39" s="17" t="s">
        <v>119</v>
      </c>
      <c r="R39" s="16">
        <v>3285</v>
      </c>
      <c r="S39" s="16">
        <v>1053</v>
      </c>
      <c r="T39" s="17">
        <v>0.32054794520547947</v>
      </c>
      <c r="U39" s="16">
        <v>19783</v>
      </c>
      <c r="V39" s="16">
        <v>2941</v>
      </c>
      <c r="W39" s="17">
        <v>0.14866299347924986</v>
      </c>
      <c r="X39" s="16">
        <v>10755</v>
      </c>
      <c r="Y39" s="16">
        <v>0</v>
      </c>
      <c r="Z39" s="16">
        <v>2064</v>
      </c>
      <c r="AA39" s="16">
        <v>8691</v>
      </c>
      <c r="AB39" s="16">
        <v>7696</v>
      </c>
      <c r="AC39" s="16">
        <v>0</v>
      </c>
      <c r="AD39" s="16">
        <v>7696</v>
      </c>
      <c r="AE39" s="17">
        <v>0.71557415155741511</v>
      </c>
      <c r="AF39" s="17" t="s">
        <v>119</v>
      </c>
      <c r="AG39" s="18">
        <v>0.71557415155741511</v>
      </c>
      <c r="AH39" s="15">
        <v>182</v>
      </c>
      <c r="AI39" s="16">
        <v>126</v>
      </c>
      <c r="AJ39" s="17">
        <v>0.69230769230769229</v>
      </c>
      <c r="AK39" s="16">
        <v>158</v>
      </c>
      <c r="AL39" s="16">
        <v>105</v>
      </c>
      <c r="AM39" s="17">
        <v>0.66455696202531644</v>
      </c>
      <c r="AN39" s="16">
        <v>19</v>
      </c>
      <c r="AO39" s="16">
        <v>16</v>
      </c>
      <c r="AP39" s="17">
        <v>0.84210526315789469</v>
      </c>
      <c r="AQ39" s="16">
        <v>5</v>
      </c>
      <c r="AR39" s="16">
        <v>5</v>
      </c>
      <c r="AS39" s="17">
        <v>1</v>
      </c>
      <c r="AT39" s="16">
        <v>199397</v>
      </c>
      <c r="AU39" s="16">
        <v>184878</v>
      </c>
      <c r="AV39" s="16">
        <v>12782</v>
      </c>
      <c r="AW39" s="16">
        <v>1737</v>
      </c>
      <c r="AX39" s="16">
        <v>260798</v>
      </c>
      <c r="AY39" s="16">
        <v>243786</v>
      </c>
      <c r="AZ39" s="16">
        <v>17012</v>
      </c>
      <c r="BA39" s="17">
        <v>1.3079334192590661</v>
      </c>
      <c r="BB39" s="17">
        <v>1.3186317463408301</v>
      </c>
      <c r="BC39" s="18">
        <v>1.1717060403609063</v>
      </c>
      <c r="BD39" s="15">
        <f t="shared" si="4"/>
        <v>218603</v>
      </c>
      <c r="BE39" s="16">
        <f t="shared" si="4"/>
        <v>180842</v>
      </c>
      <c r="BF39" s="16">
        <f t="shared" si="4"/>
        <v>12352</v>
      </c>
      <c r="BG39" s="16">
        <f t="shared" si="4"/>
        <v>25409</v>
      </c>
      <c r="BH39" s="16">
        <f t="shared" si="5"/>
        <v>175039</v>
      </c>
      <c r="BI39" s="16">
        <f t="shared" si="6"/>
        <v>157188</v>
      </c>
      <c r="BJ39" s="16">
        <f t="shared" si="7"/>
        <v>17851</v>
      </c>
      <c r="BK39" s="17">
        <f t="shared" si="12"/>
        <v>0.80071636711298566</v>
      </c>
      <c r="BL39" s="17">
        <f t="shared" si="13"/>
        <v>0.869200738766437</v>
      </c>
      <c r="BM39" s="18">
        <f t="shared" si="15"/>
        <v>0.47273642117528669</v>
      </c>
      <c r="BN39" s="15">
        <v>171881</v>
      </c>
      <c r="BO39" s="16">
        <v>4850</v>
      </c>
      <c r="BP39" s="17">
        <v>2.8217196781494175E-2</v>
      </c>
      <c r="BQ39" s="16">
        <v>153347</v>
      </c>
      <c r="BR39" s="16">
        <v>1686</v>
      </c>
      <c r="BS39" s="17">
        <v>1.0994672213998318E-2</v>
      </c>
      <c r="BT39" s="16">
        <v>3505</v>
      </c>
      <c r="BU39" s="16">
        <v>1236</v>
      </c>
      <c r="BV39" s="17">
        <v>0.35263908701854496</v>
      </c>
      <c r="BW39" s="16">
        <v>15029</v>
      </c>
      <c r="BX39" s="16">
        <v>1928</v>
      </c>
      <c r="BY39" s="17">
        <v>0.12828531505755539</v>
      </c>
      <c r="BZ39" s="16">
        <v>43849</v>
      </c>
      <c r="CA39" s="16">
        <v>22372</v>
      </c>
      <c r="CB39" s="16">
        <v>2656</v>
      </c>
      <c r="CC39" s="16">
        <v>18821</v>
      </c>
      <c r="CD39" s="16">
        <v>15628</v>
      </c>
      <c r="CE39" s="16">
        <v>10830</v>
      </c>
      <c r="CF39" s="16">
        <v>4798</v>
      </c>
      <c r="CG39" s="17">
        <v>0.35640493511824672</v>
      </c>
      <c r="CH39" s="17">
        <v>0.48408725192204544</v>
      </c>
      <c r="CI39" s="18">
        <v>0.22340177864692462</v>
      </c>
      <c r="CJ39" s="15">
        <v>160</v>
      </c>
      <c r="CK39" s="16">
        <v>99</v>
      </c>
      <c r="CL39" s="17">
        <v>0.61875000000000002</v>
      </c>
      <c r="CM39" s="16">
        <v>145</v>
      </c>
      <c r="CN39" s="16">
        <v>87</v>
      </c>
      <c r="CO39" s="17">
        <v>0.6</v>
      </c>
      <c r="CP39" s="16">
        <v>11</v>
      </c>
      <c r="CQ39" s="16">
        <v>9</v>
      </c>
      <c r="CR39" s="17">
        <v>0.81818181818181823</v>
      </c>
      <c r="CS39" s="16">
        <v>4</v>
      </c>
      <c r="CT39" s="16">
        <v>3</v>
      </c>
      <c r="CU39" s="17">
        <v>0.75</v>
      </c>
      <c r="CV39" s="16">
        <v>174754</v>
      </c>
      <c r="CW39" s="16">
        <v>158470</v>
      </c>
      <c r="CX39" s="16">
        <v>9696</v>
      </c>
      <c r="CY39" s="16">
        <v>6588</v>
      </c>
      <c r="CZ39" s="16">
        <v>159411</v>
      </c>
      <c r="DA39" s="16">
        <v>146358</v>
      </c>
      <c r="DB39" s="16">
        <v>13053</v>
      </c>
      <c r="DC39" s="17">
        <v>0.91220229579866552</v>
      </c>
      <c r="DD39" s="17">
        <v>0.92356912980374839</v>
      </c>
      <c r="DE39" s="18">
        <v>0.80158437730287402</v>
      </c>
      <c r="DF39" s="15">
        <f t="shared" si="8"/>
        <v>58026</v>
      </c>
      <c r="DG39" s="16">
        <f t="shared" si="8"/>
        <v>38394</v>
      </c>
      <c r="DH39" s="16">
        <f t="shared" si="8"/>
        <v>11304</v>
      </c>
      <c r="DI39" s="16">
        <f t="shared" si="8"/>
        <v>8328</v>
      </c>
      <c r="DJ39" s="16">
        <f t="shared" si="9"/>
        <v>65021</v>
      </c>
      <c r="DK39" s="16">
        <f t="shared" si="10"/>
        <v>38105</v>
      </c>
      <c r="DL39" s="16">
        <f t="shared" si="11"/>
        <v>26916</v>
      </c>
      <c r="DM39" s="17">
        <f t="shared" si="16"/>
        <v>1.120549408885672</v>
      </c>
      <c r="DN39" s="17">
        <f t="shared" si="17"/>
        <v>0.99247278220555291</v>
      </c>
      <c r="DO39" s="18">
        <f t="shared" si="18"/>
        <v>1.3710268948655258</v>
      </c>
      <c r="DP39" s="15">
        <v>191720</v>
      </c>
      <c r="DQ39" s="16">
        <v>6760</v>
      </c>
      <c r="DR39" s="17">
        <v>3.5259753807636136E-2</v>
      </c>
      <c r="DS39" s="16">
        <v>172762</v>
      </c>
      <c r="DT39" s="16">
        <v>2219</v>
      </c>
      <c r="DU39" s="17">
        <v>1.2844259733043146E-2</v>
      </c>
      <c r="DV39" s="16">
        <v>4232</v>
      </c>
      <c r="DW39" s="16">
        <v>2131</v>
      </c>
      <c r="DX39" s="17">
        <v>0.50354442344045369</v>
      </c>
      <c r="DY39" s="16">
        <v>14726</v>
      </c>
      <c r="DZ39" s="16">
        <v>2410</v>
      </c>
      <c r="EA39" s="17">
        <v>0.16365611842998778</v>
      </c>
      <c r="EB39" s="16">
        <v>37734</v>
      </c>
      <c r="EC39" s="16">
        <v>23361</v>
      </c>
      <c r="ED39" s="16">
        <v>6045</v>
      </c>
      <c r="EE39" s="16">
        <v>8328</v>
      </c>
      <c r="EF39" s="16">
        <v>31550</v>
      </c>
      <c r="EG39" s="16">
        <v>11174</v>
      </c>
      <c r="EH39" s="16">
        <v>20376</v>
      </c>
      <c r="EI39" s="17">
        <v>0.83611596968251445</v>
      </c>
      <c r="EJ39" s="17">
        <v>0.47831856512991738</v>
      </c>
      <c r="EK39" s="18">
        <v>1.4176581089542892</v>
      </c>
      <c r="EL39" s="15">
        <v>103</v>
      </c>
      <c r="EM39" s="16">
        <v>47</v>
      </c>
      <c r="EN39" s="17">
        <v>0.4563106796116505</v>
      </c>
      <c r="EO39" s="16">
        <v>93</v>
      </c>
      <c r="EP39" s="16">
        <v>42</v>
      </c>
      <c r="EQ39" s="17">
        <v>0.45161290322580644</v>
      </c>
      <c r="ER39" s="16">
        <v>7</v>
      </c>
      <c r="ES39" s="16">
        <v>4</v>
      </c>
      <c r="ET39" s="17">
        <v>0.5714285714285714</v>
      </c>
      <c r="EU39" s="16">
        <v>3</v>
      </c>
      <c r="EV39" s="16">
        <v>1</v>
      </c>
      <c r="EW39" s="17">
        <v>0.33333333333333331</v>
      </c>
      <c r="EX39" s="16">
        <v>20292</v>
      </c>
      <c r="EY39" s="16">
        <v>15033</v>
      </c>
      <c r="EZ39" s="16">
        <v>5259</v>
      </c>
      <c r="FA39" s="16">
        <v>0</v>
      </c>
      <c r="FB39" s="16">
        <v>33471</v>
      </c>
      <c r="FC39" s="16">
        <v>26931</v>
      </c>
      <c r="FD39" s="16">
        <v>6540</v>
      </c>
      <c r="FE39" s="17">
        <v>1.6494677705499705</v>
      </c>
      <c r="FF39" s="17">
        <v>1.7914587906605468</v>
      </c>
      <c r="FG39" s="18">
        <v>1.2435824301197946</v>
      </c>
    </row>
    <row r="40" spans="1:163" s="19" customFormat="1" ht="15" x14ac:dyDescent="0.25">
      <c r="A40" s="14" t="s">
        <v>52</v>
      </c>
      <c r="B40" s="15">
        <f t="shared" si="0"/>
        <v>4917997</v>
      </c>
      <c r="C40" s="16">
        <f t="shared" si="0"/>
        <v>4334269</v>
      </c>
      <c r="D40" s="16">
        <f t="shared" si="0"/>
        <v>151899</v>
      </c>
      <c r="E40" s="16">
        <f t="shared" si="0"/>
        <v>431829</v>
      </c>
      <c r="F40" s="16">
        <f t="shared" si="1"/>
        <v>4300662</v>
      </c>
      <c r="G40" s="16">
        <f t="shared" si="1"/>
        <v>3802863</v>
      </c>
      <c r="H40" s="16">
        <f t="shared" si="1"/>
        <v>497799</v>
      </c>
      <c r="I40" s="17">
        <f t="shared" si="2"/>
        <v>0.87447430325801334</v>
      </c>
      <c r="J40" s="17">
        <f t="shared" si="3"/>
        <v>0.87739431954961722</v>
      </c>
      <c r="K40" s="18">
        <f t="shared" si="14"/>
        <v>0.85279273908395692</v>
      </c>
      <c r="L40" s="15">
        <v>127365</v>
      </c>
      <c r="M40" s="16">
        <v>21902</v>
      </c>
      <c r="N40" s="17">
        <v>0.17196247006634477</v>
      </c>
      <c r="O40" s="16">
        <v>0</v>
      </c>
      <c r="P40" s="16">
        <v>0</v>
      </c>
      <c r="Q40" s="17" t="s">
        <v>119</v>
      </c>
      <c r="R40" s="16">
        <v>6892</v>
      </c>
      <c r="S40" s="16">
        <v>1180</v>
      </c>
      <c r="T40" s="17">
        <v>0.17121300058038305</v>
      </c>
      <c r="U40" s="16">
        <v>120473</v>
      </c>
      <c r="V40" s="16">
        <v>20722</v>
      </c>
      <c r="W40" s="17">
        <v>0.17200534559610867</v>
      </c>
      <c r="X40" s="16">
        <v>323395</v>
      </c>
      <c r="Y40" s="16">
        <v>0</v>
      </c>
      <c r="Z40" s="16">
        <v>33255</v>
      </c>
      <c r="AA40" s="16">
        <v>290140</v>
      </c>
      <c r="AB40" s="16">
        <v>334932</v>
      </c>
      <c r="AC40" s="16">
        <v>0</v>
      </c>
      <c r="AD40" s="16">
        <v>334932</v>
      </c>
      <c r="AE40" s="17">
        <v>1.035674639372903</v>
      </c>
      <c r="AF40" s="17" t="s">
        <v>119</v>
      </c>
      <c r="AG40" s="18">
        <v>1.035674639372903</v>
      </c>
      <c r="AH40" s="15">
        <v>2512</v>
      </c>
      <c r="AI40" s="16">
        <v>1065</v>
      </c>
      <c r="AJ40" s="17">
        <v>0.42396496815286622</v>
      </c>
      <c r="AK40" s="16">
        <v>2306</v>
      </c>
      <c r="AL40" s="16">
        <v>898</v>
      </c>
      <c r="AM40" s="17">
        <v>0.38941890719861233</v>
      </c>
      <c r="AN40" s="16">
        <v>62</v>
      </c>
      <c r="AO40" s="16">
        <v>41</v>
      </c>
      <c r="AP40" s="17">
        <v>0.66129032258064513</v>
      </c>
      <c r="AQ40" s="16">
        <v>144</v>
      </c>
      <c r="AR40" s="16">
        <v>126</v>
      </c>
      <c r="AS40" s="17">
        <v>0.875</v>
      </c>
      <c r="AT40" s="16">
        <v>4594602</v>
      </c>
      <c r="AU40" s="16">
        <v>4334269</v>
      </c>
      <c r="AV40" s="16">
        <v>118644</v>
      </c>
      <c r="AW40" s="16">
        <v>141689</v>
      </c>
      <c r="AX40" s="16">
        <v>3965730</v>
      </c>
      <c r="AY40" s="16">
        <v>3802863</v>
      </c>
      <c r="AZ40" s="16">
        <v>162867</v>
      </c>
      <c r="BA40" s="17">
        <v>0.86312807942886016</v>
      </c>
      <c r="BB40" s="17">
        <v>0.87739431954961722</v>
      </c>
      <c r="BC40" s="18">
        <v>0.6256102760694956</v>
      </c>
      <c r="BD40" s="15">
        <f t="shared" si="4"/>
        <v>3648907</v>
      </c>
      <c r="BE40" s="16">
        <f t="shared" si="4"/>
        <v>2991823</v>
      </c>
      <c r="BF40" s="16">
        <f t="shared" si="4"/>
        <v>73959</v>
      </c>
      <c r="BG40" s="16">
        <f t="shared" si="4"/>
        <v>583125</v>
      </c>
      <c r="BH40" s="16">
        <f t="shared" si="5"/>
        <v>2898859</v>
      </c>
      <c r="BI40" s="16">
        <f t="shared" si="6"/>
        <v>2646430</v>
      </c>
      <c r="BJ40" s="16">
        <f t="shared" si="7"/>
        <v>252429</v>
      </c>
      <c r="BK40" s="17">
        <f t="shared" si="12"/>
        <v>0.79444584364578219</v>
      </c>
      <c r="BL40" s="17">
        <f t="shared" si="13"/>
        <v>0.88455433359526947</v>
      </c>
      <c r="BM40" s="18">
        <f t="shared" si="15"/>
        <v>0.38416549482257978</v>
      </c>
      <c r="BN40" s="15">
        <v>2289454</v>
      </c>
      <c r="BO40" s="16">
        <v>33608</v>
      </c>
      <c r="BP40" s="17">
        <v>1.4679482531642916E-2</v>
      </c>
      <c r="BQ40" s="16">
        <v>2167744</v>
      </c>
      <c r="BR40" s="16">
        <v>17303</v>
      </c>
      <c r="BS40" s="17">
        <v>7.9820310885418203E-3</v>
      </c>
      <c r="BT40" s="16">
        <v>7008</v>
      </c>
      <c r="BU40" s="16">
        <v>752</v>
      </c>
      <c r="BV40" s="17">
        <v>0.10730593607305935</v>
      </c>
      <c r="BW40" s="16">
        <v>114702</v>
      </c>
      <c r="BX40" s="16">
        <v>15553</v>
      </c>
      <c r="BY40" s="17">
        <v>0.13559484577426723</v>
      </c>
      <c r="BZ40" s="16">
        <v>1279921</v>
      </c>
      <c r="CA40" s="16">
        <v>787843</v>
      </c>
      <c r="CB40" s="16">
        <v>53313</v>
      </c>
      <c r="CC40" s="16">
        <v>438765</v>
      </c>
      <c r="CD40" s="16">
        <v>712135</v>
      </c>
      <c r="CE40" s="16">
        <v>491341</v>
      </c>
      <c r="CF40" s="16">
        <v>220794</v>
      </c>
      <c r="CG40" s="17">
        <v>0.55638980843348929</v>
      </c>
      <c r="CH40" s="17">
        <v>0.62365344364295927</v>
      </c>
      <c r="CI40" s="18">
        <v>0.448697157767671</v>
      </c>
      <c r="CJ40" s="15">
        <v>2077</v>
      </c>
      <c r="CK40" s="16">
        <v>871</v>
      </c>
      <c r="CL40" s="17">
        <v>0.41935483870967744</v>
      </c>
      <c r="CM40" s="16">
        <v>1920</v>
      </c>
      <c r="CN40" s="16">
        <v>751</v>
      </c>
      <c r="CO40" s="17">
        <v>0.39114583333333336</v>
      </c>
      <c r="CP40" s="16">
        <v>62</v>
      </c>
      <c r="CQ40" s="16">
        <v>37</v>
      </c>
      <c r="CR40" s="17">
        <v>0.59677419354838712</v>
      </c>
      <c r="CS40" s="16">
        <v>95</v>
      </c>
      <c r="CT40" s="16">
        <v>83</v>
      </c>
      <c r="CU40" s="17">
        <v>0.87368421052631584</v>
      </c>
      <c r="CV40" s="16">
        <v>2368986</v>
      </c>
      <c r="CW40" s="16">
        <v>2203980</v>
      </c>
      <c r="CX40" s="16">
        <v>20646</v>
      </c>
      <c r="CY40" s="16">
        <v>144360</v>
      </c>
      <c r="CZ40" s="16">
        <v>2186724</v>
      </c>
      <c r="DA40" s="16">
        <v>2155089</v>
      </c>
      <c r="DB40" s="16">
        <v>31635</v>
      </c>
      <c r="DC40" s="17">
        <v>0.92306328530434545</v>
      </c>
      <c r="DD40" s="17">
        <v>0.97781694933710828</v>
      </c>
      <c r="DE40" s="18">
        <v>0.19172030107996074</v>
      </c>
      <c r="DF40" s="15">
        <f t="shared" si="8"/>
        <v>2421224</v>
      </c>
      <c r="DG40" s="16">
        <f t="shared" si="8"/>
        <v>1867966</v>
      </c>
      <c r="DH40" s="16">
        <f t="shared" si="8"/>
        <v>128596</v>
      </c>
      <c r="DI40" s="16">
        <f t="shared" si="8"/>
        <v>424662</v>
      </c>
      <c r="DJ40" s="16">
        <f t="shared" si="9"/>
        <v>1667015</v>
      </c>
      <c r="DK40" s="16">
        <f t="shared" si="10"/>
        <v>1407113</v>
      </c>
      <c r="DL40" s="16">
        <f t="shared" si="11"/>
        <v>259902</v>
      </c>
      <c r="DM40" s="17">
        <f t="shared" si="16"/>
        <v>0.68850094002041939</v>
      </c>
      <c r="DN40" s="17">
        <f t="shared" si="17"/>
        <v>0.75328619471660618</v>
      </c>
      <c r="DO40" s="18">
        <f t="shared" si="18"/>
        <v>0.46976636578232939</v>
      </c>
      <c r="DP40" s="15">
        <v>2462537</v>
      </c>
      <c r="DQ40" s="16">
        <v>40045</v>
      </c>
      <c r="DR40" s="17">
        <v>1.6261684596008099E-2</v>
      </c>
      <c r="DS40" s="16">
        <v>2339688</v>
      </c>
      <c r="DT40" s="16">
        <v>24538</v>
      </c>
      <c r="DU40" s="17">
        <v>1.0487723149411375E-2</v>
      </c>
      <c r="DV40" s="16">
        <v>7458</v>
      </c>
      <c r="DW40" s="16">
        <v>1116</v>
      </c>
      <c r="DX40" s="17">
        <v>0.14963797264682221</v>
      </c>
      <c r="DY40" s="16">
        <v>115391</v>
      </c>
      <c r="DZ40" s="16">
        <v>14391</v>
      </c>
      <c r="EA40" s="17">
        <v>0.12471509909784992</v>
      </c>
      <c r="EB40" s="16">
        <v>1496582</v>
      </c>
      <c r="EC40" s="16">
        <v>1159669</v>
      </c>
      <c r="ED40" s="16">
        <v>56161</v>
      </c>
      <c r="EE40" s="16">
        <v>280752</v>
      </c>
      <c r="EF40" s="16">
        <v>859785</v>
      </c>
      <c r="EG40" s="16">
        <v>624174</v>
      </c>
      <c r="EH40" s="16">
        <v>235611</v>
      </c>
      <c r="EI40" s="17">
        <v>0.57449909193081306</v>
      </c>
      <c r="EJ40" s="17">
        <v>0.53823461694673225</v>
      </c>
      <c r="EK40" s="18">
        <v>0.69932297061852766</v>
      </c>
      <c r="EL40" s="15">
        <v>1523</v>
      </c>
      <c r="EM40" s="16">
        <v>504</v>
      </c>
      <c r="EN40" s="17">
        <v>0.33092580433355218</v>
      </c>
      <c r="EO40" s="16">
        <v>1409</v>
      </c>
      <c r="EP40" s="16">
        <v>426</v>
      </c>
      <c r="EQ40" s="17">
        <v>0.30234208658623135</v>
      </c>
      <c r="ER40" s="16">
        <v>39</v>
      </c>
      <c r="ES40" s="16">
        <v>18</v>
      </c>
      <c r="ET40" s="17">
        <v>0.46153846153846156</v>
      </c>
      <c r="EU40" s="16">
        <v>75</v>
      </c>
      <c r="EV40" s="16">
        <v>60</v>
      </c>
      <c r="EW40" s="17">
        <v>0.8</v>
      </c>
      <c r="EX40" s="16">
        <v>924642</v>
      </c>
      <c r="EY40" s="16">
        <v>708297</v>
      </c>
      <c r="EZ40" s="16">
        <v>72435</v>
      </c>
      <c r="FA40" s="16">
        <v>143910</v>
      </c>
      <c r="FB40" s="16">
        <v>807230</v>
      </c>
      <c r="FC40" s="16">
        <v>782939</v>
      </c>
      <c r="FD40" s="16">
        <v>24291</v>
      </c>
      <c r="FE40" s="17">
        <v>0.87301896301487492</v>
      </c>
      <c r="FF40" s="17">
        <v>1.1053823466709587</v>
      </c>
      <c r="FG40" s="18">
        <v>0.11227899882132705</v>
      </c>
    </row>
    <row r="41" spans="1:163" s="19" customFormat="1" ht="15" x14ac:dyDescent="0.25">
      <c r="A41" s="14" t="s">
        <v>53</v>
      </c>
      <c r="B41" s="15">
        <f t="shared" si="0"/>
        <v>168006</v>
      </c>
      <c r="C41" s="16">
        <f t="shared" si="0"/>
        <v>129886</v>
      </c>
      <c r="D41" s="16">
        <f t="shared" si="0"/>
        <v>25006</v>
      </c>
      <c r="E41" s="16">
        <f t="shared" si="0"/>
        <v>13114</v>
      </c>
      <c r="F41" s="16">
        <f t="shared" si="1"/>
        <v>134734</v>
      </c>
      <c r="G41" s="16">
        <f t="shared" si="1"/>
        <v>119922</v>
      </c>
      <c r="H41" s="16">
        <f t="shared" si="1"/>
        <v>14812</v>
      </c>
      <c r="I41" s="17">
        <f t="shared" si="2"/>
        <v>0.80195945382902989</v>
      </c>
      <c r="J41" s="17">
        <f t="shared" si="3"/>
        <v>0.92328657438061068</v>
      </c>
      <c r="K41" s="18">
        <f t="shared" si="14"/>
        <v>0.38856243441762855</v>
      </c>
      <c r="L41" s="15">
        <v>11887</v>
      </c>
      <c r="M41" s="16">
        <v>2303</v>
      </c>
      <c r="N41" s="17">
        <v>0.19374106166400268</v>
      </c>
      <c r="O41" s="16">
        <v>0</v>
      </c>
      <c r="P41" s="16">
        <v>0</v>
      </c>
      <c r="Q41" s="17" t="s">
        <v>119</v>
      </c>
      <c r="R41" s="16">
        <v>1914</v>
      </c>
      <c r="S41" s="16">
        <v>883</v>
      </c>
      <c r="T41" s="17">
        <v>0.46133751306165099</v>
      </c>
      <c r="U41" s="16">
        <v>9973</v>
      </c>
      <c r="V41" s="16">
        <v>1420</v>
      </c>
      <c r="W41" s="17">
        <v>0.1423844379825529</v>
      </c>
      <c r="X41" s="16">
        <v>9822</v>
      </c>
      <c r="Y41" s="16">
        <v>0</v>
      </c>
      <c r="Z41" s="16">
        <v>7381</v>
      </c>
      <c r="AA41" s="16">
        <v>2441</v>
      </c>
      <c r="AB41" s="16">
        <v>3356</v>
      </c>
      <c r="AC41" s="16">
        <v>0</v>
      </c>
      <c r="AD41" s="16">
        <v>3356</v>
      </c>
      <c r="AE41" s="17">
        <v>0.34168193850539608</v>
      </c>
      <c r="AF41" s="17" t="s">
        <v>119</v>
      </c>
      <c r="AG41" s="18">
        <v>0.34168193850539608</v>
      </c>
      <c r="AH41" s="15">
        <v>186</v>
      </c>
      <c r="AI41" s="16">
        <v>158</v>
      </c>
      <c r="AJ41" s="17">
        <v>0.84946236559139787</v>
      </c>
      <c r="AK41" s="16">
        <v>142</v>
      </c>
      <c r="AL41" s="16">
        <v>121</v>
      </c>
      <c r="AM41" s="17">
        <v>0.852112676056338</v>
      </c>
      <c r="AN41" s="16">
        <v>33</v>
      </c>
      <c r="AO41" s="16">
        <v>27</v>
      </c>
      <c r="AP41" s="17">
        <v>0.81818181818181823</v>
      </c>
      <c r="AQ41" s="16">
        <v>11</v>
      </c>
      <c r="AR41" s="16">
        <v>10</v>
      </c>
      <c r="AS41" s="17">
        <v>0.90909090909090906</v>
      </c>
      <c r="AT41" s="16">
        <v>158184</v>
      </c>
      <c r="AU41" s="16">
        <v>129886</v>
      </c>
      <c r="AV41" s="16">
        <v>17625</v>
      </c>
      <c r="AW41" s="16">
        <v>10673</v>
      </c>
      <c r="AX41" s="16">
        <v>131378</v>
      </c>
      <c r="AY41" s="16">
        <v>119922</v>
      </c>
      <c r="AZ41" s="16">
        <v>11456</v>
      </c>
      <c r="BA41" s="17">
        <v>0.83053911900065747</v>
      </c>
      <c r="BB41" s="17">
        <v>0.92328657438061068</v>
      </c>
      <c r="BC41" s="18">
        <v>0.40483426390557636</v>
      </c>
      <c r="BD41" s="15">
        <f t="shared" si="4"/>
        <v>142603</v>
      </c>
      <c r="BE41" s="16">
        <f t="shared" si="4"/>
        <v>81002</v>
      </c>
      <c r="BF41" s="16">
        <f t="shared" si="4"/>
        <v>46698</v>
      </c>
      <c r="BG41" s="16">
        <f t="shared" si="4"/>
        <v>14903</v>
      </c>
      <c r="BH41" s="16">
        <f t="shared" si="5"/>
        <v>74848</v>
      </c>
      <c r="BI41" s="16">
        <f t="shared" si="6"/>
        <v>62039</v>
      </c>
      <c r="BJ41" s="16">
        <f t="shared" si="7"/>
        <v>12809</v>
      </c>
      <c r="BK41" s="17">
        <f t="shared" si="12"/>
        <v>0.52486974327328317</v>
      </c>
      <c r="BL41" s="17">
        <f t="shared" si="13"/>
        <v>0.76589466926742544</v>
      </c>
      <c r="BM41" s="18">
        <f t="shared" si="15"/>
        <v>0.20793493612116687</v>
      </c>
      <c r="BN41" s="15">
        <v>78375</v>
      </c>
      <c r="BO41" s="16">
        <v>9841</v>
      </c>
      <c r="BP41" s="17">
        <v>0.12556299840510368</v>
      </c>
      <c r="BQ41" s="16">
        <v>69383</v>
      </c>
      <c r="BR41" s="16">
        <v>8010</v>
      </c>
      <c r="BS41" s="17">
        <v>0.11544614675064498</v>
      </c>
      <c r="BT41" s="16">
        <v>1481</v>
      </c>
      <c r="BU41" s="16">
        <v>639</v>
      </c>
      <c r="BV41" s="17">
        <v>0.43146522619851452</v>
      </c>
      <c r="BW41" s="16">
        <v>7511</v>
      </c>
      <c r="BX41" s="16">
        <v>1192</v>
      </c>
      <c r="BY41" s="17">
        <v>0.15870057249367595</v>
      </c>
      <c r="BZ41" s="16">
        <v>51494</v>
      </c>
      <c r="CA41" s="16">
        <v>39579</v>
      </c>
      <c r="CB41" s="16">
        <v>2135</v>
      </c>
      <c r="CC41" s="16">
        <v>9780</v>
      </c>
      <c r="CD41" s="16">
        <v>25628</v>
      </c>
      <c r="CE41" s="16">
        <v>22699</v>
      </c>
      <c r="CF41" s="16">
        <v>2929</v>
      </c>
      <c r="CG41" s="17">
        <v>0.49768905115159046</v>
      </c>
      <c r="CH41" s="17">
        <v>0.57351120543722678</v>
      </c>
      <c r="CI41" s="18">
        <v>0.24582459085186739</v>
      </c>
      <c r="CJ41" s="15">
        <v>109</v>
      </c>
      <c r="CK41" s="16">
        <v>83</v>
      </c>
      <c r="CL41" s="17">
        <v>0.76146788990825687</v>
      </c>
      <c r="CM41" s="16">
        <v>76</v>
      </c>
      <c r="CN41" s="16">
        <v>56</v>
      </c>
      <c r="CO41" s="17">
        <v>0.73684210526315785</v>
      </c>
      <c r="CP41" s="16">
        <v>26</v>
      </c>
      <c r="CQ41" s="16">
        <v>21</v>
      </c>
      <c r="CR41" s="17">
        <v>0.80769230769230771</v>
      </c>
      <c r="CS41" s="16">
        <v>7</v>
      </c>
      <c r="CT41" s="16">
        <v>6</v>
      </c>
      <c r="CU41" s="17">
        <v>0.8571428571428571</v>
      </c>
      <c r="CV41" s="16">
        <v>91109</v>
      </c>
      <c r="CW41" s="16">
        <v>41423</v>
      </c>
      <c r="CX41" s="16">
        <v>44563</v>
      </c>
      <c r="CY41" s="16">
        <v>5123</v>
      </c>
      <c r="CZ41" s="16">
        <v>49220</v>
      </c>
      <c r="DA41" s="16">
        <v>39340</v>
      </c>
      <c r="DB41" s="16">
        <v>9880</v>
      </c>
      <c r="DC41" s="17">
        <v>0.54023202976654339</v>
      </c>
      <c r="DD41" s="17">
        <v>0.94971392704536128</v>
      </c>
      <c r="DE41" s="18">
        <v>0.19884877027734171</v>
      </c>
      <c r="DF41" s="15">
        <f t="shared" si="8"/>
        <v>60195</v>
      </c>
      <c r="DG41" s="16">
        <f t="shared" si="8"/>
        <v>38865</v>
      </c>
      <c r="DH41" s="16">
        <f t="shared" si="8"/>
        <v>18520</v>
      </c>
      <c r="DI41" s="16">
        <f t="shared" si="8"/>
        <v>2810</v>
      </c>
      <c r="DJ41" s="16">
        <f t="shared" si="9"/>
        <v>53143</v>
      </c>
      <c r="DK41" s="16">
        <f t="shared" si="10"/>
        <v>34497</v>
      </c>
      <c r="DL41" s="16">
        <f t="shared" si="11"/>
        <v>18646</v>
      </c>
      <c r="DM41" s="17">
        <f t="shared" si="16"/>
        <v>0.88284741257579535</v>
      </c>
      <c r="DN41" s="17">
        <f t="shared" si="17"/>
        <v>0.88761096101891157</v>
      </c>
      <c r="DO41" s="18">
        <f t="shared" si="18"/>
        <v>0.87416783872480075</v>
      </c>
      <c r="DP41" s="15">
        <v>93352</v>
      </c>
      <c r="DQ41" s="16">
        <v>14786</v>
      </c>
      <c r="DR41" s="17">
        <v>0.15838975062130431</v>
      </c>
      <c r="DS41" s="16">
        <v>82752</v>
      </c>
      <c r="DT41" s="16">
        <v>12782</v>
      </c>
      <c r="DU41" s="17">
        <v>0.15446152358855375</v>
      </c>
      <c r="DV41" s="16">
        <v>1217</v>
      </c>
      <c r="DW41" s="16">
        <v>537</v>
      </c>
      <c r="DX41" s="17">
        <v>0.44124897288414133</v>
      </c>
      <c r="DY41" s="16">
        <v>9383</v>
      </c>
      <c r="DZ41" s="16">
        <v>1467</v>
      </c>
      <c r="EA41" s="17">
        <v>0.15634658424810829</v>
      </c>
      <c r="EB41" s="16">
        <v>43267</v>
      </c>
      <c r="EC41" s="16">
        <v>37636</v>
      </c>
      <c r="ED41" s="16">
        <v>3007</v>
      </c>
      <c r="EE41" s="16">
        <v>2624</v>
      </c>
      <c r="EF41" s="16">
        <v>31245</v>
      </c>
      <c r="EG41" s="16">
        <v>27322</v>
      </c>
      <c r="EH41" s="16">
        <v>3923</v>
      </c>
      <c r="EI41" s="17">
        <v>0.72214389719647765</v>
      </c>
      <c r="EJ41" s="17">
        <v>0.72595387395047295</v>
      </c>
      <c r="EK41" s="18">
        <v>0.69667909785118098</v>
      </c>
      <c r="EL41" s="15">
        <v>62</v>
      </c>
      <c r="EM41" s="16">
        <v>35</v>
      </c>
      <c r="EN41" s="17">
        <v>0.56451612903225812</v>
      </c>
      <c r="EO41" s="16">
        <v>52</v>
      </c>
      <c r="EP41" s="16">
        <v>31</v>
      </c>
      <c r="EQ41" s="17">
        <v>0.59615384615384615</v>
      </c>
      <c r="ER41" s="16">
        <v>8</v>
      </c>
      <c r="ES41" s="16">
        <v>3</v>
      </c>
      <c r="ET41" s="17">
        <v>0.375</v>
      </c>
      <c r="EU41" s="16">
        <v>2</v>
      </c>
      <c r="EV41" s="16">
        <v>1</v>
      </c>
      <c r="EW41" s="17">
        <v>0.5</v>
      </c>
      <c r="EX41" s="16">
        <v>16928</v>
      </c>
      <c r="EY41" s="16">
        <v>1229</v>
      </c>
      <c r="EZ41" s="16">
        <v>15513</v>
      </c>
      <c r="FA41" s="16">
        <v>186</v>
      </c>
      <c r="FB41" s="16">
        <v>21898</v>
      </c>
      <c r="FC41" s="16">
        <v>7175</v>
      </c>
      <c r="FD41" s="16">
        <v>14723</v>
      </c>
      <c r="FE41" s="17">
        <v>1.2935964083175804</v>
      </c>
      <c r="FF41" s="17">
        <v>5.8380797396257123</v>
      </c>
      <c r="FG41" s="18">
        <v>0.93783043505955799</v>
      </c>
    </row>
    <row r="42" spans="1:163" s="19" customFormat="1" ht="15" x14ac:dyDescent="0.25">
      <c r="A42" s="14" t="s">
        <v>54</v>
      </c>
      <c r="B42" s="15">
        <f t="shared" si="0"/>
        <v>392164</v>
      </c>
      <c r="C42" s="16">
        <f t="shared" si="0"/>
        <v>375848</v>
      </c>
      <c r="D42" s="16">
        <f t="shared" si="0"/>
        <v>7382</v>
      </c>
      <c r="E42" s="16">
        <f t="shared" si="0"/>
        <v>8934</v>
      </c>
      <c r="F42" s="16">
        <f t="shared" si="1"/>
        <v>429221</v>
      </c>
      <c r="G42" s="16">
        <f t="shared" si="1"/>
        <v>417758</v>
      </c>
      <c r="H42" s="16">
        <f t="shared" si="1"/>
        <v>11463</v>
      </c>
      <c r="I42" s="17">
        <f t="shared" si="2"/>
        <v>1.09449363021593</v>
      </c>
      <c r="J42" s="17">
        <f t="shared" si="3"/>
        <v>1.1115078435963475</v>
      </c>
      <c r="K42" s="18">
        <f t="shared" si="14"/>
        <v>0.70256190242706551</v>
      </c>
      <c r="L42" s="15">
        <v>23291</v>
      </c>
      <c r="M42" s="16">
        <v>6180</v>
      </c>
      <c r="N42" s="17">
        <v>0.26533854278476665</v>
      </c>
      <c r="O42" s="16">
        <v>0</v>
      </c>
      <c r="P42" s="16">
        <v>0</v>
      </c>
      <c r="Q42" s="17" t="s">
        <v>119</v>
      </c>
      <c r="R42" s="16">
        <v>3220</v>
      </c>
      <c r="S42" s="16">
        <v>1434</v>
      </c>
      <c r="T42" s="17">
        <v>0.44534161490683227</v>
      </c>
      <c r="U42" s="16">
        <v>20071</v>
      </c>
      <c r="V42" s="16">
        <v>4746</v>
      </c>
      <c r="W42" s="17">
        <v>0.23646056499427034</v>
      </c>
      <c r="X42" s="16">
        <v>12499</v>
      </c>
      <c r="Y42" s="16">
        <v>0</v>
      </c>
      <c r="Z42" s="16">
        <v>3565</v>
      </c>
      <c r="AA42" s="16">
        <v>8934</v>
      </c>
      <c r="AB42" s="16">
        <v>6485</v>
      </c>
      <c r="AC42" s="16">
        <v>0</v>
      </c>
      <c r="AD42" s="16">
        <v>6485</v>
      </c>
      <c r="AE42" s="17">
        <v>0.51884150732058565</v>
      </c>
      <c r="AF42" s="17" t="s">
        <v>119</v>
      </c>
      <c r="AG42" s="18">
        <v>0.51884150732058565</v>
      </c>
      <c r="AH42" s="15">
        <v>109</v>
      </c>
      <c r="AI42" s="16">
        <v>71</v>
      </c>
      <c r="AJ42" s="17">
        <v>0.65137614678899081</v>
      </c>
      <c r="AK42" s="16">
        <v>106</v>
      </c>
      <c r="AL42" s="16">
        <v>68</v>
      </c>
      <c r="AM42" s="17">
        <v>0.64150943396226412</v>
      </c>
      <c r="AN42" s="16">
        <v>3</v>
      </c>
      <c r="AO42" s="16">
        <v>3</v>
      </c>
      <c r="AP42" s="17">
        <v>1</v>
      </c>
      <c r="AQ42" s="16">
        <v>0</v>
      </c>
      <c r="AR42" s="16">
        <v>0</v>
      </c>
      <c r="AS42" s="17" t="s">
        <v>119</v>
      </c>
      <c r="AT42" s="16">
        <v>379665</v>
      </c>
      <c r="AU42" s="16">
        <v>375848</v>
      </c>
      <c r="AV42" s="16">
        <v>3817</v>
      </c>
      <c r="AW42" s="16">
        <v>0</v>
      </c>
      <c r="AX42" s="16">
        <v>422736</v>
      </c>
      <c r="AY42" s="16">
        <v>417758</v>
      </c>
      <c r="AZ42" s="16">
        <v>4978</v>
      </c>
      <c r="BA42" s="17">
        <v>1.1134447473430524</v>
      </c>
      <c r="BB42" s="17">
        <v>1.1115078435963475</v>
      </c>
      <c r="BC42" s="18">
        <v>1.3041655750589469</v>
      </c>
      <c r="BD42" s="15">
        <f t="shared" si="4"/>
        <v>171565</v>
      </c>
      <c r="BE42" s="16">
        <f t="shared" si="4"/>
        <v>117900</v>
      </c>
      <c r="BF42" s="16">
        <f t="shared" si="4"/>
        <v>26307</v>
      </c>
      <c r="BG42" s="16">
        <f t="shared" si="4"/>
        <v>27358</v>
      </c>
      <c r="BH42" s="16">
        <f t="shared" si="5"/>
        <v>134977</v>
      </c>
      <c r="BI42" s="16">
        <f t="shared" si="6"/>
        <v>120297</v>
      </c>
      <c r="BJ42" s="16">
        <f t="shared" si="7"/>
        <v>14680</v>
      </c>
      <c r="BK42" s="17">
        <f t="shared" si="12"/>
        <v>0.78673971963978662</v>
      </c>
      <c r="BL42" s="17">
        <f t="shared" si="13"/>
        <v>1.0203307888040714</v>
      </c>
      <c r="BM42" s="18">
        <f t="shared" si="15"/>
        <v>0.27354886797726635</v>
      </c>
      <c r="BN42" s="15">
        <v>106119</v>
      </c>
      <c r="BO42" s="16">
        <v>14560</v>
      </c>
      <c r="BP42" s="17">
        <v>0.13720445914492221</v>
      </c>
      <c r="BQ42" s="16">
        <v>82553</v>
      </c>
      <c r="BR42" s="16">
        <v>11097</v>
      </c>
      <c r="BS42" s="17">
        <v>0.13442273448572431</v>
      </c>
      <c r="BT42" s="16">
        <v>2879</v>
      </c>
      <c r="BU42" s="16">
        <v>1033</v>
      </c>
      <c r="BV42" s="17">
        <v>0.35880514067384506</v>
      </c>
      <c r="BW42" s="16">
        <v>20687</v>
      </c>
      <c r="BX42" s="16">
        <v>2430</v>
      </c>
      <c r="BY42" s="17">
        <v>0.11746507468458452</v>
      </c>
      <c r="BZ42" s="16">
        <v>61653</v>
      </c>
      <c r="CA42" s="16">
        <v>53245</v>
      </c>
      <c r="CB42" s="16">
        <v>2817</v>
      </c>
      <c r="CC42" s="16">
        <v>5591</v>
      </c>
      <c r="CD42" s="16">
        <v>43465</v>
      </c>
      <c r="CE42" s="16">
        <v>36826</v>
      </c>
      <c r="CF42" s="16">
        <v>6639</v>
      </c>
      <c r="CG42" s="17">
        <v>0.70499407976902995</v>
      </c>
      <c r="CH42" s="17">
        <v>0.69163301718471215</v>
      </c>
      <c r="CI42" s="18">
        <v>0.78960513796384391</v>
      </c>
      <c r="CJ42" s="15">
        <v>92</v>
      </c>
      <c r="CK42" s="16">
        <v>62</v>
      </c>
      <c r="CL42" s="17">
        <v>0.67391304347826086</v>
      </c>
      <c r="CM42" s="16">
        <v>85</v>
      </c>
      <c r="CN42" s="16">
        <v>56</v>
      </c>
      <c r="CO42" s="17">
        <v>0.6588235294117647</v>
      </c>
      <c r="CP42" s="16">
        <v>4</v>
      </c>
      <c r="CQ42" s="16">
        <v>3</v>
      </c>
      <c r="CR42" s="17">
        <v>0.75</v>
      </c>
      <c r="CS42" s="16">
        <v>3</v>
      </c>
      <c r="CT42" s="16">
        <v>3</v>
      </c>
      <c r="CU42" s="17">
        <v>1</v>
      </c>
      <c r="CV42" s="16">
        <v>109912</v>
      </c>
      <c r="CW42" s="16">
        <v>64655</v>
      </c>
      <c r="CX42" s="16">
        <v>23490</v>
      </c>
      <c r="CY42" s="16">
        <v>21767</v>
      </c>
      <c r="CZ42" s="16">
        <v>91512</v>
      </c>
      <c r="DA42" s="16">
        <v>83471</v>
      </c>
      <c r="DB42" s="16">
        <v>8041</v>
      </c>
      <c r="DC42" s="17">
        <v>0.83259334740519686</v>
      </c>
      <c r="DD42" s="17">
        <v>1.2910215760575361</v>
      </c>
      <c r="DE42" s="18">
        <v>0.17767417195130036</v>
      </c>
      <c r="DF42" s="15">
        <f t="shared" si="8"/>
        <v>79307</v>
      </c>
      <c r="DG42" s="16">
        <f t="shared" si="8"/>
        <v>56377</v>
      </c>
      <c r="DH42" s="16">
        <f t="shared" si="8"/>
        <v>13798</v>
      </c>
      <c r="DI42" s="16">
        <f t="shared" si="8"/>
        <v>9132</v>
      </c>
      <c r="DJ42" s="16">
        <f t="shared" si="9"/>
        <v>67091</v>
      </c>
      <c r="DK42" s="16">
        <f t="shared" si="10"/>
        <v>56840</v>
      </c>
      <c r="DL42" s="16">
        <f t="shared" si="11"/>
        <v>10251</v>
      </c>
      <c r="DM42" s="17">
        <f t="shared" si="16"/>
        <v>0.84596567768292841</v>
      </c>
      <c r="DN42" s="17">
        <f t="shared" si="17"/>
        <v>1.0082125689554251</v>
      </c>
      <c r="DO42" s="18">
        <f t="shared" si="18"/>
        <v>0.44705625817706063</v>
      </c>
      <c r="DP42" s="15">
        <v>134341</v>
      </c>
      <c r="DQ42" s="16">
        <v>18488</v>
      </c>
      <c r="DR42" s="17">
        <v>0.13761993732367631</v>
      </c>
      <c r="DS42" s="16">
        <v>111823</v>
      </c>
      <c r="DT42" s="16">
        <v>13206</v>
      </c>
      <c r="DU42" s="17">
        <v>0.11809735027677669</v>
      </c>
      <c r="DV42" s="16">
        <v>3650</v>
      </c>
      <c r="DW42" s="16">
        <v>1985</v>
      </c>
      <c r="DX42" s="17">
        <v>0.54383561643835621</v>
      </c>
      <c r="DY42" s="16">
        <v>18868</v>
      </c>
      <c r="DZ42" s="16">
        <v>3297</v>
      </c>
      <c r="EA42" s="17">
        <v>0.17474030103879584</v>
      </c>
      <c r="EB42" s="16">
        <v>51858</v>
      </c>
      <c r="EC42" s="16">
        <v>40428</v>
      </c>
      <c r="ED42" s="16">
        <v>2892</v>
      </c>
      <c r="EE42" s="16">
        <v>8538</v>
      </c>
      <c r="EF42" s="16">
        <v>36278</v>
      </c>
      <c r="EG42" s="16">
        <v>29255</v>
      </c>
      <c r="EH42" s="16">
        <v>7023</v>
      </c>
      <c r="EI42" s="17">
        <v>0.69956419453121987</v>
      </c>
      <c r="EJ42" s="17">
        <v>0.72363213614326705</v>
      </c>
      <c r="EK42" s="18">
        <v>0.61443569553805777</v>
      </c>
      <c r="EL42" s="15">
        <v>78</v>
      </c>
      <c r="EM42" s="16">
        <v>53</v>
      </c>
      <c r="EN42" s="17">
        <v>0.67948717948717952</v>
      </c>
      <c r="EO42" s="16">
        <v>75</v>
      </c>
      <c r="EP42" s="16">
        <v>50</v>
      </c>
      <c r="EQ42" s="17">
        <v>0.66666666666666663</v>
      </c>
      <c r="ER42" s="16">
        <v>2</v>
      </c>
      <c r="ES42" s="16">
        <v>2</v>
      </c>
      <c r="ET42" s="17">
        <v>1</v>
      </c>
      <c r="EU42" s="16">
        <v>1</v>
      </c>
      <c r="EV42" s="16">
        <v>1</v>
      </c>
      <c r="EW42" s="17">
        <v>1</v>
      </c>
      <c r="EX42" s="16">
        <v>27449</v>
      </c>
      <c r="EY42" s="16">
        <v>15949</v>
      </c>
      <c r="EZ42" s="16">
        <v>10906</v>
      </c>
      <c r="FA42" s="16">
        <v>594</v>
      </c>
      <c r="FB42" s="16">
        <v>30813</v>
      </c>
      <c r="FC42" s="16">
        <v>27585</v>
      </c>
      <c r="FD42" s="16">
        <v>3228</v>
      </c>
      <c r="FE42" s="17">
        <v>1.12255455572152</v>
      </c>
      <c r="FF42" s="17">
        <v>1.7295755219762994</v>
      </c>
      <c r="FG42" s="18">
        <v>0.28069565217391307</v>
      </c>
    </row>
    <row r="43" spans="1:163" s="19" customFormat="1" ht="15" x14ac:dyDescent="0.2">
      <c r="A43" s="24" t="s">
        <v>55</v>
      </c>
      <c r="B43" s="15">
        <f t="shared" si="0"/>
        <v>226040</v>
      </c>
      <c r="C43" s="16">
        <f t="shared" si="0"/>
        <v>171501</v>
      </c>
      <c r="D43" s="16">
        <f t="shared" si="0"/>
        <v>45722</v>
      </c>
      <c r="E43" s="16">
        <f t="shared" si="0"/>
        <v>8817</v>
      </c>
      <c r="F43" s="16">
        <f t="shared" si="1"/>
        <v>203870</v>
      </c>
      <c r="G43" s="16">
        <f t="shared" si="1"/>
        <v>189927</v>
      </c>
      <c r="H43" s="16">
        <f t="shared" si="1"/>
        <v>13943</v>
      </c>
      <c r="I43" s="17">
        <f t="shared" si="2"/>
        <v>0.90192001415678646</v>
      </c>
      <c r="J43" s="17">
        <f t="shared" si="3"/>
        <v>1.1074396067661414</v>
      </c>
      <c r="K43" s="18">
        <f t="shared" si="14"/>
        <v>0.25565191881039256</v>
      </c>
      <c r="L43" s="15">
        <v>22691</v>
      </c>
      <c r="M43" s="16">
        <v>4852</v>
      </c>
      <c r="N43" s="17">
        <v>0.21382927151734168</v>
      </c>
      <c r="O43" s="16">
        <v>0</v>
      </c>
      <c r="P43" s="16">
        <v>0</v>
      </c>
      <c r="Q43" s="17" t="s">
        <v>119</v>
      </c>
      <c r="R43" s="16">
        <v>2874</v>
      </c>
      <c r="S43" s="16">
        <v>899</v>
      </c>
      <c r="T43" s="17">
        <v>0.31280445372303411</v>
      </c>
      <c r="U43" s="16">
        <v>19817</v>
      </c>
      <c r="V43" s="16">
        <v>3953</v>
      </c>
      <c r="W43" s="17">
        <v>0.19947519806226977</v>
      </c>
      <c r="X43" s="16">
        <v>11425</v>
      </c>
      <c r="Y43" s="16">
        <v>0</v>
      </c>
      <c r="Z43" s="16">
        <v>3299</v>
      </c>
      <c r="AA43" s="16">
        <v>8126</v>
      </c>
      <c r="AB43" s="16">
        <v>6996</v>
      </c>
      <c r="AC43" s="16">
        <v>0</v>
      </c>
      <c r="AD43" s="16">
        <v>6996</v>
      </c>
      <c r="AE43" s="17">
        <v>0.61234135667396061</v>
      </c>
      <c r="AF43" s="17" t="s">
        <v>119</v>
      </c>
      <c r="AG43" s="18">
        <v>0.61234135667396061</v>
      </c>
      <c r="AH43" s="15">
        <v>73</v>
      </c>
      <c r="AI43" s="16">
        <v>59</v>
      </c>
      <c r="AJ43" s="17">
        <v>0.80821917808219179</v>
      </c>
      <c r="AK43" s="16">
        <v>65</v>
      </c>
      <c r="AL43" s="16">
        <v>52</v>
      </c>
      <c r="AM43" s="17">
        <v>0.8</v>
      </c>
      <c r="AN43" s="16">
        <v>6</v>
      </c>
      <c r="AO43" s="16">
        <v>5</v>
      </c>
      <c r="AP43" s="17">
        <v>0.83333333333333337</v>
      </c>
      <c r="AQ43" s="16">
        <v>2</v>
      </c>
      <c r="AR43" s="16">
        <v>2</v>
      </c>
      <c r="AS43" s="17">
        <v>1</v>
      </c>
      <c r="AT43" s="16">
        <v>214615</v>
      </c>
      <c r="AU43" s="16">
        <v>171501</v>
      </c>
      <c r="AV43" s="16">
        <v>42423</v>
      </c>
      <c r="AW43" s="16">
        <v>691</v>
      </c>
      <c r="AX43" s="16">
        <v>196874</v>
      </c>
      <c r="AY43" s="16">
        <v>189927</v>
      </c>
      <c r="AZ43" s="16">
        <v>6947</v>
      </c>
      <c r="BA43" s="17">
        <v>0.9173356941499895</v>
      </c>
      <c r="BB43" s="17">
        <v>1.1074396067661414</v>
      </c>
      <c r="BC43" s="18">
        <v>0.1611309551421812</v>
      </c>
      <c r="BD43" s="15">
        <f t="shared" si="4"/>
        <v>146566</v>
      </c>
      <c r="BE43" s="16">
        <f t="shared" si="4"/>
        <v>109347</v>
      </c>
      <c r="BF43" s="16">
        <f t="shared" si="4"/>
        <v>10718</v>
      </c>
      <c r="BG43" s="16">
        <f t="shared" si="4"/>
        <v>26501</v>
      </c>
      <c r="BH43" s="16">
        <f t="shared" si="5"/>
        <v>86854</v>
      </c>
      <c r="BI43" s="16">
        <f t="shared" si="6"/>
        <v>67104</v>
      </c>
      <c r="BJ43" s="16">
        <f t="shared" si="7"/>
        <v>19750</v>
      </c>
      <c r="BK43" s="17">
        <f t="shared" si="12"/>
        <v>0.59259309798998405</v>
      </c>
      <c r="BL43" s="17">
        <f t="shared" si="13"/>
        <v>0.61367938763752095</v>
      </c>
      <c r="BM43" s="18">
        <f t="shared" si="15"/>
        <v>0.53064295118084848</v>
      </c>
      <c r="BN43" s="15">
        <v>124599</v>
      </c>
      <c r="BO43" s="16">
        <v>15062</v>
      </c>
      <c r="BP43" s="17">
        <v>0.12088379521504988</v>
      </c>
      <c r="BQ43" s="16">
        <v>101741</v>
      </c>
      <c r="BR43" s="16">
        <v>8943</v>
      </c>
      <c r="BS43" s="17">
        <v>8.7899666800994689E-2</v>
      </c>
      <c r="BT43" s="16">
        <v>3423</v>
      </c>
      <c r="BU43" s="16">
        <v>1416</v>
      </c>
      <c r="BV43" s="17">
        <v>0.41367221735319892</v>
      </c>
      <c r="BW43" s="16">
        <v>19435</v>
      </c>
      <c r="BX43" s="16">
        <v>4703</v>
      </c>
      <c r="BY43" s="17">
        <v>0.241986107537947</v>
      </c>
      <c r="BZ43" s="16">
        <v>68127</v>
      </c>
      <c r="CA43" s="16">
        <v>54182</v>
      </c>
      <c r="CB43" s="16">
        <v>4217</v>
      </c>
      <c r="CC43" s="16">
        <v>9728</v>
      </c>
      <c r="CD43" s="16">
        <v>46258</v>
      </c>
      <c r="CE43" s="16">
        <v>35725</v>
      </c>
      <c r="CF43" s="16">
        <v>10533</v>
      </c>
      <c r="CG43" s="17">
        <v>0.67899657991691986</v>
      </c>
      <c r="CH43" s="17">
        <v>0.65935181425565681</v>
      </c>
      <c r="CI43" s="18">
        <v>0.7553244890641807</v>
      </c>
      <c r="CJ43" s="15">
        <v>67</v>
      </c>
      <c r="CK43" s="16">
        <v>53</v>
      </c>
      <c r="CL43" s="17">
        <v>0.79104477611940294</v>
      </c>
      <c r="CM43" s="16">
        <v>62</v>
      </c>
      <c r="CN43" s="16">
        <v>49</v>
      </c>
      <c r="CO43" s="17">
        <v>0.79032258064516125</v>
      </c>
      <c r="CP43" s="16">
        <v>4</v>
      </c>
      <c r="CQ43" s="16">
        <v>3</v>
      </c>
      <c r="CR43" s="17">
        <v>0.75</v>
      </c>
      <c r="CS43" s="16">
        <v>1</v>
      </c>
      <c r="CT43" s="16">
        <v>1</v>
      </c>
      <c r="CU43" s="17">
        <v>1</v>
      </c>
      <c r="CV43" s="16">
        <v>78439</v>
      </c>
      <c r="CW43" s="16">
        <v>55165</v>
      </c>
      <c r="CX43" s="16">
        <v>6501</v>
      </c>
      <c r="CY43" s="16">
        <v>16773</v>
      </c>
      <c r="CZ43" s="16">
        <v>40596</v>
      </c>
      <c r="DA43" s="16">
        <v>31379</v>
      </c>
      <c r="DB43" s="16">
        <v>9217</v>
      </c>
      <c r="DC43" s="17">
        <v>0.51754866839199887</v>
      </c>
      <c r="DD43" s="17">
        <v>0.56882081029638354</v>
      </c>
      <c r="DE43" s="18">
        <v>0.39602131133453639</v>
      </c>
      <c r="DF43" s="15">
        <f t="shared" si="8"/>
        <v>226846</v>
      </c>
      <c r="DG43" s="16">
        <f t="shared" si="8"/>
        <v>76033</v>
      </c>
      <c r="DH43" s="16">
        <f t="shared" si="8"/>
        <v>140906</v>
      </c>
      <c r="DI43" s="16">
        <f t="shared" si="8"/>
        <v>9907</v>
      </c>
      <c r="DJ43" s="16">
        <f t="shared" si="9"/>
        <v>116156</v>
      </c>
      <c r="DK43" s="16">
        <f t="shared" si="10"/>
        <v>63072</v>
      </c>
      <c r="DL43" s="16">
        <f t="shared" si="11"/>
        <v>53084</v>
      </c>
      <c r="DM43" s="17">
        <f t="shared" si="16"/>
        <v>0.5120478209886884</v>
      </c>
      <c r="DN43" s="17">
        <f t="shared" si="17"/>
        <v>0.8295345442110662</v>
      </c>
      <c r="DO43" s="18">
        <f t="shared" si="18"/>
        <v>0.35198557153561033</v>
      </c>
      <c r="DP43" s="15">
        <v>157447</v>
      </c>
      <c r="DQ43" s="16">
        <v>17437</v>
      </c>
      <c r="DR43" s="17">
        <v>0.11074837881953928</v>
      </c>
      <c r="DS43" s="16">
        <v>135303</v>
      </c>
      <c r="DT43" s="16">
        <v>10622</v>
      </c>
      <c r="DU43" s="17">
        <v>7.8505280740264444E-2</v>
      </c>
      <c r="DV43" s="16">
        <v>3140</v>
      </c>
      <c r="DW43" s="16">
        <v>1370</v>
      </c>
      <c r="DX43" s="17">
        <v>0.43630573248407645</v>
      </c>
      <c r="DY43" s="16">
        <v>19004</v>
      </c>
      <c r="DZ43" s="16">
        <v>5445</v>
      </c>
      <c r="EA43" s="17">
        <v>0.28651862765733532</v>
      </c>
      <c r="EB43" s="16">
        <v>124496</v>
      </c>
      <c r="EC43" s="16">
        <v>64488</v>
      </c>
      <c r="ED43" s="16">
        <v>50101</v>
      </c>
      <c r="EE43" s="16">
        <v>9907</v>
      </c>
      <c r="EF43" s="16">
        <v>85520</v>
      </c>
      <c r="EG43" s="16">
        <v>39714</v>
      </c>
      <c r="EH43" s="16">
        <v>45806</v>
      </c>
      <c r="EI43" s="17">
        <v>0.68692970055262814</v>
      </c>
      <c r="EJ43" s="17">
        <v>0.615835504279866</v>
      </c>
      <c r="EK43" s="18">
        <v>0.76333155579256096</v>
      </c>
      <c r="EL43" s="15">
        <v>70</v>
      </c>
      <c r="EM43" s="16">
        <v>45</v>
      </c>
      <c r="EN43" s="17">
        <v>0.6428571428571429</v>
      </c>
      <c r="EO43" s="16">
        <v>58</v>
      </c>
      <c r="EP43" s="16">
        <v>36</v>
      </c>
      <c r="EQ43" s="17">
        <v>0.62068965517241381</v>
      </c>
      <c r="ER43" s="16">
        <v>12</v>
      </c>
      <c r="ES43" s="16">
        <v>9</v>
      </c>
      <c r="ET43" s="17">
        <v>0.75</v>
      </c>
      <c r="EU43" s="16">
        <v>0</v>
      </c>
      <c r="EV43" s="16">
        <v>0</v>
      </c>
      <c r="EW43" s="17" t="s">
        <v>119</v>
      </c>
      <c r="EX43" s="16">
        <v>102350</v>
      </c>
      <c r="EY43" s="16">
        <v>11545</v>
      </c>
      <c r="EZ43" s="16">
        <v>90805</v>
      </c>
      <c r="FA43" s="16">
        <v>0</v>
      </c>
      <c r="FB43" s="16">
        <v>30636</v>
      </c>
      <c r="FC43" s="16">
        <v>23358</v>
      </c>
      <c r="FD43" s="16">
        <v>7278</v>
      </c>
      <c r="FE43" s="17">
        <v>0.29932584269662921</v>
      </c>
      <c r="FF43" s="17">
        <v>2.0232135123430055</v>
      </c>
      <c r="FG43" s="18">
        <v>8.0149771488354171E-2</v>
      </c>
    </row>
    <row r="44" spans="1:163" s="19" customFormat="1" ht="15" x14ac:dyDescent="0.25">
      <c r="A44" s="14" t="s">
        <v>56</v>
      </c>
      <c r="B44" s="15">
        <f t="shared" si="0"/>
        <v>251674</v>
      </c>
      <c r="C44" s="16">
        <f t="shared" si="0"/>
        <v>224986</v>
      </c>
      <c r="D44" s="16">
        <f t="shared" si="0"/>
        <v>23559</v>
      </c>
      <c r="E44" s="16">
        <f t="shared" si="0"/>
        <v>3129</v>
      </c>
      <c r="F44" s="16">
        <f t="shared" si="1"/>
        <v>178823</v>
      </c>
      <c r="G44" s="16">
        <f t="shared" si="1"/>
        <v>153143</v>
      </c>
      <c r="H44" s="16">
        <f t="shared" si="1"/>
        <v>25680</v>
      </c>
      <c r="I44" s="17">
        <f t="shared" si="2"/>
        <v>0.71053426257777919</v>
      </c>
      <c r="J44" s="17">
        <f t="shared" si="3"/>
        <v>0.68067790884766166</v>
      </c>
      <c r="K44" s="18">
        <f t="shared" si="14"/>
        <v>0.96223021582733814</v>
      </c>
      <c r="L44" s="15">
        <v>27770</v>
      </c>
      <c r="M44" s="16">
        <v>2710</v>
      </c>
      <c r="N44" s="17">
        <v>9.7587324450846238E-2</v>
      </c>
      <c r="O44" s="16">
        <v>0</v>
      </c>
      <c r="P44" s="16">
        <v>0</v>
      </c>
      <c r="Q44" s="17" t="s">
        <v>119</v>
      </c>
      <c r="R44" s="16">
        <v>1897</v>
      </c>
      <c r="S44" s="16">
        <v>612</v>
      </c>
      <c r="T44" s="17">
        <v>0.32261465471797574</v>
      </c>
      <c r="U44" s="16">
        <v>25873</v>
      </c>
      <c r="V44" s="16">
        <v>2098</v>
      </c>
      <c r="W44" s="17">
        <v>8.1088393305762771E-2</v>
      </c>
      <c r="X44" s="16">
        <v>5339</v>
      </c>
      <c r="Y44" s="16">
        <v>0</v>
      </c>
      <c r="Z44" s="16">
        <v>2210</v>
      </c>
      <c r="AA44" s="16">
        <v>3129</v>
      </c>
      <c r="AB44" s="16">
        <v>3878</v>
      </c>
      <c r="AC44" s="16">
        <v>0</v>
      </c>
      <c r="AD44" s="16">
        <v>3878</v>
      </c>
      <c r="AE44" s="17">
        <v>0.72635324967222326</v>
      </c>
      <c r="AF44" s="17" t="s">
        <v>119</v>
      </c>
      <c r="AG44" s="18">
        <v>0.72635324967222326</v>
      </c>
      <c r="AH44" s="15">
        <v>192</v>
      </c>
      <c r="AI44" s="16">
        <v>95</v>
      </c>
      <c r="AJ44" s="17">
        <v>0.49479166666666669</v>
      </c>
      <c r="AK44" s="16">
        <v>188</v>
      </c>
      <c r="AL44" s="16">
        <v>93</v>
      </c>
      <c r="AM44" s="17">
        <v>0.49468085106382981</v>
      </c>
      <c r="AN44" s="16">
        <v>4</v>
      </c>
      <c r="AO44" s="16">
        <v>2</v>
      </c>
      <c r="AP44" s="17">
        <v>0.5</v>
      </c>
      <c r="AQ44" s="16">
        <v>0</v>
      </c>
      <c r="AR44" s="16">
        <v>0</v>
      </c>
      <c r="AS44" s="17" t="s">
        <v>119</v>
      </c>
      <c r="AT44" s="16">
        <v>246335</v>
      </c>
      <c r="AU44" s="16">
        <v>224986</v>
      </c>
      <c r="AV44" s="16">
        <v>21349</v>
      </c>
      <c r="AW44" s="16">
        <v>0</v>
      </c>
      <c r="AX44" s="16">
        <v>174945</v>
      </c>
      <c r="AY44" s="16">
        <v>153143</v>
      </c>
      <c r="AZ44" s="16">
        <v>21802</v>
      </c>
      <c r="BA44" s="17">
        <v>0.71019140601213793</v>
      </c>
      <c r="BB44" s="17">
        <v>0.68067790884766166</v>
      </c>
      <c r="BC44" s="18">
        <v>1.021218792449295</v>
      </c>
      <c r="BD44" s="15">
        <f t="shared" si="4"/>
        <v>184374</v>
      </c>
      <c r="BE44" s="16">
        <f t="shared" si="4"/>
        <v>149453</v>
      </c>
      <c r="BF44" s="16">
        <f t="shared" si="4"/>
        <v>22230</v>
      </c>
      <c r="BG44" s="16">
        <f t="shared" si="4"/>
        <v>12691</v>
      </c>
      <c r="BH44" s="16">
        <f t="shared" si="5"/>
        <v>164119</v>
      </c>
      <c r="BI44" s="16">
        <f t="shared" si="6"/>
        <v>141388</v>
      </c>
      <c r="BJ44" s="16">
        <f t="shared" si="7"/>
        <v>22731</v>
      </c>
      <c r="BK44" s="17">
        <f t="shared" si="12"/>
        <v>0.89014177704014663</v>
      </c>
      <c r="BL44" s="17">
        <f t="shared" si="13"/>
        <v>0.94603654660662551</v>
      </c>
      <c r="BM44" s="18">
        <f t="shared" si="15"/>
        <v>0.65092637667878928</v>
      </c>
      <c r="BN44" s="15">
        <v>166871</v>
      </c>
      <c r="BO44" s="16">
        <v>12024</v>
      </c>
      <c r="BP44" s="17">
        <v>7.2055659761132845E-2</v>
      </c>
      <c r="BQ44" s="16">
        <v>139000</v>
      </c>
      <c r="BR44" s="16">
        <v>8536</v>
      </c>
      <c r="BS44" s="17">
        <v>6.1410071942446041E-2</v>
      </c>
      <c r="BT44" s="16">
        <v>2648</v>
      </c>
      <c r="BU44" s="16">
        <v>1385</v>
      </c>
      <c r="BV44" s="17">
        <v>0.52303625377643503</v>
      </c>
      <c r="BW44" s="16">
        <v>25223</v>
      </c>
      <c r="BX44" s="16">
        <v>2103</v>
      </c>
      <c r="BY44" s="17">
        <v>8.3376283550727515E-2</v>
      </c>
      <c r="BZ44" s="16">
        <v>75383</v>
      </c>
      <c r="CA44" s="16">
        <v>53460</v>
      </c>
      <c r="CB44" s="16">
        <v>9232</v>
      </c>
      <c r="CC44" s="16">
        <v>12691</v>
      </c>
      <c r="CD44" s="16">
        <v>44207</v>
      </c>
      <c r="CE44" s="16">
        <v>34934</v>
      </c>
      <c r="CF44" s="16">
        <v>9273</v>
      </c>
      <c r="CG44" s="17">
        <v>0.58643195415411964</v>
      </c>
      <c r="CH44" s="17">
        <v>0.65346053123830905</v>
      </c>
      <c r="CI44" s="18">
        <v>0.42298043151028603</v>
      </c>
      <c r="CJ44" s="15">
        <v>148</v>
      </c>
      <c r="CK44" s="16">
        <v>61</v>
      </c>
      <c r="CL44" s="17">
        <v>0.41216216216216217</v>
      </c>
      <c r="CM44" s="16">
        <v>147</v>
      </c>
      <c r="CN44" s="16">
        <v>60</v>
      </c>
      <c r="CO44" s="17">
        <v>0.40816326530612246</v>
      </c>
      <c r="CP44" s="16">
        <v>1</v>
      </c>
      <c r="CQ44" s="16">
        <v>1</v>
      </c>
      <c r="CR44" s="17">
        <v>1</v>
      </c>
      <c r="CS44" s="16">
        <v>0</v>
      </c>
      <c r="CT44" s="16">
        <v>0</v>
      </c>
      <c r="CU44" s="17" t="s">
        <v>119</v>
      </c>
      <c r="CV44" s="16">
        <v>108991</v>
      </c>
      <c r="CW44" s="16">
        <v>95993</v>
      </c>
      <c r="CX44" s="16">
        <v>12998</v>
      </c>
      <c r="CY44" s="16">
        <v>0</v>
      </c>
      <c r="CZ44" s="16">
        <v>119912</v>
      </c>
      <c r="DA44" s="16">
        <v>106454</v>
      </c>
      <c r="DB44" s="16">
        <v>13458</v>
      </c>
      <c r="DC44" s="17">
        <v>1.1002009340220753</v>
      </c>
      <c r="DD44" s="17">
        <v>1.1089766962174326</v>
      </c>
      <c r="DE44" s="18">
        <v>1.0353900600092323</v>
      </c>
      <c r="DF44" s="15">
        <f t="shared" si="8"/>
        <v>123026</v>
      </c>
      <c r="DG44" s="16">
        <f t="shared" si="8"/>
        <v>76282</v>
      </c>
      <c r="DH44" s="16">
        <f t="shared" si="8"/>
        <v>42821</v>
      </c>
      <c r="DI44" s="16">
        <f t="shared" si="8"/>
        <v>3923</v>
      </c>
      <c r="DJ44" s="16">
        <f t="shared" si="9"/>
        <v>112306</v>
      </c>
      <c r="DK44" s="16">
        <f t="shared" si="10"/>
        <v>63549</v>
      </c>
      <c r="DL44" s="16">
        <f t="shared" si="11"/>
        <v>48757</v>
      </c>
      <c r="DM44" s="17">
        <f t="shared" si="16"/>
        <v>0.91286394745826083</v>
      </c>
      <c r="DN44" s="17">
        <f t="shared" si="17"/>
        <v>0.83307988778479847</v>
      </c>
      <c r="DO44" s="18">
        <f t="shared" si="18"/>
        <v>1.0430643505048776</v>
      </c>
      <c r="DP44" s="15">
        <v>181156</v>
      </c>
      <c r="DQ44" s="16">
        <v>14801</v>
      </c>
      <c r="DR44" s="17">
        <v>8.170306255382101E-2</v>
      </c>
      <c r="DS44" s="16">
        <v>154237</v>
      </c>
      <c r="DT44" s="16">
        <v>11214</v>
      </c>
      <c r="DU44" s="17">
        <v>7.2706289671090593E-2</v>
      </c>
      <c r="DV44" s="16">
        <v>3562</v>
      </c>
      <c r="DW44" s="16">
        <v>1929</v>
      </c>
      <c r="DX44" s="17">
        <v>0.54154969118472773</v>
      </c>
      <c r="DY44" s="16">
        <v>23357</v>
      </c>
      <c r="DZ44" s="16">
        <v>1658</v>
      </c>
      <c r="EA44" s="17">
        <v>7.0985143640022258E-2</v>
      </c>
      <c r="EB44" s="16">
        <v>57313</v>
      </c>
      <c r="EC44" s="16">
        <v>51898</v>
      </c>
      <c r="ED44" s="16">
        <v>1492</v>
      </c>
      <c r="EE44" s="16">
        <v>3923</v>
      </c>
      <c r="EF44" s="16">
        <v>46081</v>
      </c>
      <c r="EG44" s="16">
        <v>35695</v>
      </c>
      <c r="EH44" s="16">
        <v>10386</v>
      </c>
      <c r="EI44" s="17">
        <v>0.80402351996929144</v>
      </c>
      <c r="EJ44" s="17">
        <v>0.68779143704959733</v>
      </c>
      <c r="EK44" s="18">
        <v>1.9180055401662051</v>
      </c>
      <c r="EL44" s="15">
        <v>127</v>
      </c>
      <c r="EM44" s="16">
        <v>46</v>
      </c>
      <c r="EN44" s="17">
        <v>0.36220472440944884</v>
      </c>
      <c r="EO44" s="16">
        <v>121</v>
      </c>
      <c r="EP44" s="16">
        <v>42</v>
      </c>
      <c r="EQ44" s="17">
        <v>0.34710743801652894</v>
      </c>
      <c r="ER44" s="16">
        <v>6</v>
      </c>
      <c r="ES44" s="16">
        <v>4</v>
      </c>
      <c r="ET44" s="17">
        <v>0.66666666666666663</v>
      </c>
      <c r="EU44" s="16">
        <v>0</v>
      </c>
      <c r="EV44" s="16">
        <v>0</v>
      </c>
      <c r="EW44" s="17" t="s">
        <v>119</v>
      </c>
      <c r="EX44" s="16">
        <v>65713</v>
      </c>
      <c r="EY44" s="16">
        <v>24384</v>
      </c>
      <c r="EZ44" s="16">
        <v>41329</v>
      </c>
      <c r="FA44" s="16">
        <v>0</v>
      </c>
      <c r="FB44" s="16">
        <v>66225</v>
      </c>
      <c r="FC44" s="16">
        <v>27854</v>
      </c>
      <c r="FD44" s="16">
        <v>38371</v>
      </c>
      <c r="FE44" s="17">
        <v>1.007791456789372</v>
      </c>
      <c r="FF44" s="17">
        <v>1.1423064304461943</v>
      </c>
      <c r="FG44" s="18">
        <v>0.92842798035277896</v>
      </c>
    </row>
    <row r="45" spans="1:163" s="19" customFormat="1" ht="15" x14ac:dyDescent="0.25">
      <c r="A45" s="14" t="s">
        <v>57</v>
      </c>
      <c r="B45" s="15">
        <f t="shared" si="0"/>
        <v>80088</v>
      </c>
      <c r="C45" s="16">
        <f t="shared" si="0"/>
        <v>71150</v>
      </c>
      <c r="D45" s="16">
        <f t="shared" si="0"/>
        <v>3588</v>
      </c>
      <c r="E45" s="16">
        <f t="shared" si="0"/>
        <v>5350</v>
      </c>
      <c r="F45" s="16">
        <f t="shared" si="1"/>
        <v>63706</v>
      </c>
      <c r="G45" s="16">
        <f t="shared" si="1"/>
        <v>56487</v>
      </c>
      <c r="H45" s="16">
        <f t="shared" si="1"/>
        <v>7219</v>
      </c>
      <c r="I45" s="17">
        <f t="shared" si="2"/>
        <v>0.79545000499450602</v>
      </c>
      <c r="J45" s="17">
        <f t="shared" si="3"/>
        <v>0.79391426563598033</v>
      </c>
      <c r="K45" s="18">
        <f t="shared" si="14"/>
        <v>0.8076750950995748</v>
      </c>
      <c r="L45" s="15">
        <v>14090</v>
      </c>
      <c r="M45" s="16">
        <v>1755</v>
      </c>
      <c r="N45" s="17">
        <v>0.12455642299503193</v>
      </c>
      <c r="O45" s="16">
        <v>0</v>
      </c>
      <c r="P45" s="16">
        <v>0</v>
      </c>
      <c r="Q45" s="17" t="s">
        <v>119</v>
      </c>
      <c r="R45" s="16">
        <v>1426</v>
      </c>
      <c r="S45" s="16">
        <v>540</v>
      </c>
      <c r="T45" s="17">
        <v>0.37868162692847124</v>
      </c>
      <c r="U45" s="16">
        <v>12664</v>
      </c>
      <c r="V45" s="16">
        <v>1215</v>
      </c>
      <c r="W45" s="17">
        <v>9.5941250789639929E-2</v>
      </c>
      <c r="X45" s="16">
        <v>3168</v>
      </c>
      <c r="Y45" s="16">
        <v>0</v>
      </c>
      <c r="Z45" s="16">
        <v>648</v>
      </c>
      <c r="AA45" s="16">
        <v>2520</v>
      </c>
      <c r="AB45" s="16">
        <v>3290</v>
      </c>
      <c r="AC45" s="16">
        <v>0</v>
      </c>
      <c r="AD45" s="16">
        <v>3290</v>
      </c>
      <c r="AE45" s="17">
        <v>1.038510101010101</v>
      </c>
      <c r="AF45" s="17" t="s">
        <v>119</v>
      </c>
      <c r="AG45" s="18">
        <v>1.038510101010101</v>
      </c>
      <c r="AH45" s="15">
        <v>70</v>
      </c>
      <c r="AI45" s="16">
        <v>59</v>
      </c>
      <c r="AJ45" s="17">
        <v>0.84285714285714286</v>
      </c>
      <c r="AK45" s="16">
        <v>47</v>
      </c>
      <c r="AL45" s="16">
        <v>43</v>
      </c>
      <c r="AM45" s="17">
        <v>0.91489361702127658</v>
      </c>
      <c r="AN45" s="16">
        <v>16</v>
      </c>
      <c r="AO45" s="16">
        <v>13</v>
      </c>
      <c r="AP45" s="17">
        <v>0.8125</v>
      </c>
      <c r="AQ45" s="16">
        <v>7</v>
      </c>
      <c r="AR45" s="16">
        <v>3</v>
      </c>
      <c r="AS45" s="17">
        <v>0.42857142857142855</v>
      </c>
      <c r="AT45" s="16">
        <v>76920</v>
      </c>
      <c r="AU45" s="16">
        <v>71150</v>
      </c>
      <c r="AV45" s="16">
        <v>2940</v>
      </c>
      <c r="AW45" s="16">
        <v>2830</v>
      </c>
      <c r="AX45" s="16">
        <v>60416</v>
      </c>
      <c r="AY45" s="16">
        <v>56487</v>
      </c>
      <c r="AZ45" s="16">
        <v>3929</v>
      </c>
      <c r="BA45" s="17">
        <v>0.7854394175767031</v>
      </c>
      <c r="BB45" s="17">
        <v>0.79391426563598033</v>
      </c>
      <c r="BC45" s="18">
        <v>0.68093587521663779</v>
      </c>
      <c r="BD45" s="15">
        <f t="shared" si="4"/>
        <v>49422</v>
      </c>
      <c r="BE45" s="16">
        <f t="shared" si="4"/>
        <v>39611</v>
      </c>
      <c r="BF45" s="16">
        <f t="shared" si="4"/>
        <v>253</v>
      </c>
      <c r="BG45" s="16">
        <f t="shared" si="4"/>
        <v>9558</v>
      </c>
      <c r="BH45" s="16">
        <f t="shared" si="5"/>
        <v>34813</v>
      </c>
      <c r="BI45" s="16">
        <f t="shared" si="6"/>
        <v>30290</v>
      </c>
      <c r="BJ45" s="16">
        <f t="shared" si="7"/>
        <v>4523</v>
      </c>
      <c r="BK45" s="17">
        <f t="shared" si="12"/>
        <v>0.7044028974950427</v>
      </c>
      <c r="BL45" s="17">
        <f t="shared" si="13"/>
        <v>0.76468657696094522</v>
      </c>
      <c r="BM45" s="18">
        <f t="shared" si="15"/>
        <v>0.4610131485067781</v>
      </c>
      <c r="BN45" s="15">
        <v>146707</v>
      </c>
      <c r="BO45" s="16">
        <v>1365</v>
      </c>
      <c r="BP45" s="17">
        <v>9.3042595104528072E-3</v>
      </c>
      <c r="BQ45" s="16">
        <v>135172</v>
      </c>
      <c r="BR45" s="16">
        <v>108</v>
      </c>
      <c r="BS45" s="17">
        <v>7.9898203770011544E-4</v>
      </c>
      <c r="BT45" s="16">
        <v>1023</v>
      </c>
      <c r="BU45" s="16">
        <v>207</v>
      </c>
      <c r="BV45" s="17">
        <v>0.20234604105571846</v>
      </c>
      <c r="BW45" s="16">
        <v>10512</v>
      </c>
      <c r="BX45" s="16">
        <v>1050</v>
      </c>
      <c r="BY45" s="17">
        <v>9.9885844748858449E-2</v>
      </c>
      <c r="BZ45" s="16">
        <v>10679</v>
      </c>
      <c r="CA45" s="16">
        <v>7349</v>
      </c>
      <c r="CB45" s="16">
        <v>221</v>
      </c>
      <c r="CC45" s="16">
        <v>3109</v>
      </c>
      <c r="CD45" s="16">
        <v>5727</v>
      </c>
      <c r="CE45" s="16">
        <v>3715</v>
      </c>
      <c r="CF45" s="16">
        <v>2012</v>
      </c>
      <c r="CG45" s="17">
        <v>0.53628616911695848</v>
      </c>
      <c r="CH45" s="17">
        <v>0.50551095387127498</v>
      </c>
      <c r="CI45" s="18">
        <v>0.60420420420420418</v>
      </c>
      <c r="CJ45" s="15">
        <v>47</v>
      </c>
      <c r="CK45" s="16">
        <v>34</v>
      </c>
      <c r="CL45" s="17">
        <v>0.72340425531914898</v>
      </c>
      <c r="CM45" s="16">
        <v>36</v>
      </c>
      <c r="CN45" s="16">
        <v>29</v>
      </c>
      <c r="CO45" s="17">
        <v>0.80555555555555558</v>
      </c>
      <c r="CP45" s="16">
        <v>8</v>
      </c>
      <c r="CQ45" s="16">
        <v>4</v>
      </c>
      <c r="CR45" s="17">
        <v>0.5</v>
      </c>
      <c r="CS45" s="16">
        <v>3</v>
      </c>
      <c r="CT45" s="16">
        <v>1</v>
      </c>
      <c r="CU45" s="17">
        <v>0.33333333333333331</v>
      </c>
      <c r="CV45" s="16">
        <v>38743</v>
      </c>
      <c r="CW45" s="16">
        <v>32262</v>
      </c>
      <c r="CX45" s="16">
        <v>32</v>
      </c>
      <c r="CY45" s="16">
        <v>6449</v>
      </c>
      <c r="CZ45" s="16">
        <v>29086</v>
      </c>
      <c r="DA45" s="16">
        <v>26575</v>
      </c>
      <c r="DB45" s="16">
        <v>2511</v>
      </c>
      <c r="DC45" s="17">
        <v>0.75074206953514189</v>
      </c>
      <c r="DD45" s="17">
        <v>0.82372450561031552</v>
      </c>
      <c r="DE45" s="18">
        <v>0.38744020984415983</v>
      </c>
      <c r="DF45" s="15">
        <f t="shared" si="8"/>
        <v>38871</v>
      </c>
      <c r="DG45" s="16">
        <f t="shared" si="8"/>
        <v>16509</v>
      </c>
      <c r="DH45" s="16">
        <f t="shared" si="8"/>
        <v>18582</v>
      </c>
      <c r="DI45" s="16">
        <f t="shared" si="8"/>
        <v>3780</v>
      </c>
      <c r="DJ45" s="16">
        <f t="shared" si="9"/>
        <v>16666</v>
      </c>
      <c r="DK45" s="16">
        <f t="shared" si="10"/>
        <v>8325</v>
      </c>
      <c r="DL45" s="16">
        <f t="shared" si="11"/>
        <v>8341</v>
      </c>
      <c r="DM45" s="17">
        <f t="shared" si="16"/>
        <v>0.4287515114095341</v>
      </c>
      <c r="DN45" s="17">
        <f t="shared" si="17"/>
        <v>0.50427039796474649</v>
      </c>
      <c r="DO45" s="18">
        <f t="shared" si="18"/>
        <v>0.37299883731329936</v>
      </c>
      <c r="DP45" s="15">
        <v>195607</v>
      </c>
      <c r="DQ45" s="16">
        <v>3348</v>
      </c>
      <c r="DR45" s="17">
        <v>1.7115951883112566E-2</v>
      </c>
      <c r="DS45" s="16">
        <v>180220</v>
      </c>
      <c r="DT45" s="16">
        <v>1292</v>
      </c>
      <c r="DU45" s="17">
        <v>7.1690156475418933E-3</v>
      </c>
      <c r="DV45" s="16">
        <v>1186</v>
      </c>
      <c r="DW45" s="16">
        <v>433</v>
      </c>
      <c r="DX45" s="17">
        <v>0.3650927487352445</v>
      </c>
      <c r="DY45" s="16">
        <v>14201</v>
      </c>
      <c r="DZ45" s="16">
        <v>1623</v>
      </c>
      <c r="EA45" s="17">
        <v>0.11428772621646363</v>
      </c>
      <c r="EB45" s="16">
        <v>27157</v>
      </c>
      <c r="EC45" s="16">
        <v>8622</v>
      </c>
      <c r="ED45" s="16">
        <v>15566</v>
      </c>
      <c r="EE45" s="16">
        <v>2969</v>
      </c>
      <c r="EF45" s="16">
        <v>9307</v>
      </c>
      <c r="EG45" s="16">
        <v>5194</v>
      </c>
      <c r="EH45" s="16">
        <v>4113</v>
      </c>
      <c r="EI45" s="17">
        <v>0.34271090326619286</v>
      </c>
      <c r="EJ45" s="17">
        <v>0.60241243331013683</v>
      </c>
      <c r="EK45" s="18">
        <v>0.22190450499055842</v>
      </c>
      <c r="EL45" s="15">
        <v>20</v>
      </c>
      <c r="EM45" s="16">
        <v>14</v>
      </c>
      <c r="EN45" s="17">
        <v>0.7</v>
      </c>
      <c r="EO45" s="16">
        <v>14</v>
      </c>
      <c r="EP45" s="16">
        <v>10</v>
      </c>
      <c r="EQ45" s="17">
        <v>0.7142857142857143</v>
      </c>
      <c r="ER45" s="16">
        <v>4</v>
      </c>
      <c r="ES45" s="16">
        <v>2</v>
      </c>
      <c r="ET45" s="17">
        <v>0.5</v>
      </c>
      <c r="EU45" s="16">
        <v>2</v>
      </c>
      <c r="EV45" s="16">
        <v>2</v>
      </c>
      <c r="EW45" s="17">
        <v>1</v>
      </c>
      <c r="EX45" s="16">
        <v>11714</v>
      </c>
      <c r="EY45" s="16">
        <v>7887</v>
      </c>
      <c r="EZ45" s="16">
        <v>3016</v>
      </c>
      <c r="FA45" s="16">
        <v>811</v>
      </c>
      <c r="FB45" s="16">
        <v>7359</v>
      </c>
      <c r="FC45" s="16">
        <v>3131</v>
      </c>
      <c r="FD45" s="16">
        <v>4228</v>
      </c>
      <c r="FE45" s="17">
        <v>0.62822263957657509</v>
      </c>
      <c r="FF45" s="17">
        <v>0.39698237606187398</v>
      </c>
      <c r="FG45" s="18">
        <v>1.1047818134308858</v>
      </c>
    </row>
    <row r="46" spans="1:163" s="19" customFormat="1" ht="15" x14ac:dyDescent="0.25">
      <c r="A46" s="14" t="s">
        <v>58</v>
      </c>
      <c r="B46" s="15">
        <f t="shared" si="0"/>
        <v>324401</v>
      </c>
      <c r="C46" s="16">
        <f t="shared" si="0"/>
        <v>308160</v>
      </c>
      <c r="D46" s="16">
        <f t="shared" si="0"/>
        <v>4457</v>
      </c>
      <c r="E46" s="16">
        <f t="shared" si="0"/>
        <v>11784</v>
      </c>
      <c r="F46" s="16">
        <f t="shared" si="1"/>
        <v>402596</v>
      </c>
      <c r="G46" s="16">
        <f t="shared" si="1"/>
        <v>380374</v>
      </c>
      <c r="H46" s="16">
        <f t="shared" si="1"/>
        <v>22222</v>
      </c>
      <c r="I46" s="17">
        <f t="shared" si="2"/>
        <v>1.2410442631187943</v>
      </c>
      <c r="J46" s="17">
        <f t="shared" si="3"/>
        <v>1.2343393042575286</v>
      </c>
      <c r="K46" s="18">
        <f t="shared" si="14"/>
        <v>1.3682655008928022</v>
      </c>
      <c r="L46" s="15">
        <v>20875</v>
      </c>
      <c r="M46" s="16">
        <v>2209</v>
      </c>
      <c r="N46" s="17">
        <v>0.10582035928143713</v>
      </c>
      <c r="O46" s="16">
        <v>0</v>
      </c>
      <c r="P46" s="16">
        <v>0</v>
      </c>
      <c r="Q46" s="17" t="s">
        <v>119</v>
      </c>
      <c r="R46" s="16">
        <v>1460</v>
      </c>
      <c r="S46" s="16">
        <v>339</v>
      </c>
      <c r="T46" s="17">
        <v>0.2321917808219178</v>
      </c>
      <c r="U46" s="16">
        <v>19415</v>
      </c>
      <c r="V46" s="16">
        <v>1870</v>
      </c>
      <c r="W46" s="17">
        <v>9.6317280453257784E-2</v>
      </c>
      <c r="X46" s="16">
        <v>6555</v>
      </c>
      <c r="Y46" s="16">
        <v>0</v>
      </c>
      <c r="Z46" s="16">
        <v>1200</v>
      </c>
      <c r="AA46" s="16">
        <v>5355</v>
      </c>
      <c r="AB46" s="16">
        <v>7623</v>
      </c>
      <c r="AC46" s="16">
        <v>0</v>
      </c>
      <c r="AD46" s="16">
        <v>7623</v>
      </c>
      <c r="AE46" s="17">
        <v>1.1629290617848971</v>
      </c>
      <c r="AF46" s="17" t="s">
        <v>119</v>
      </c>
      <c r="AG46" s="18">
        <v>1.1629290617848971</v>
      </c>
      <c r="AH46" s="15">
        <v>246</v>
      </c>
      <c r="AI46" s="16">
        <v>137</v>
      </c>
      <c r="AJ46" s="17">
        <v>0.55691056910569103</v>
      </c>
      <c r="AK46" s="16">
        <v>219</v>
      </c>
      <c r="AL46" s="16">
        <v>114</v>
      </c>
      <c r="AM46" s="17">
        <v>0.52054794520547942</v>
      </c>
      <c r="AN46" s="16">
        <v>15</v>
      </c>
      <c r="AO46" s="16">
        <v>13</v>
      </c>
      <c r="AP46" s="17">
        <v>0.8666666666666667</v>
      </c>
      <c r="AQ46" s="16">
        <v>12</v>
      </c>
      <c r="AR46" s="16">
        <v>10</v>
      </c>
      <c r="AS46" s="17">
        <v>0.83333333333333337</v>
      </c>
      <c r="AT46" s="16">
        <v>317846</v>
      </c>
      <c r="AU46" s="16">
        <v>308160</v>
      </c>
      <c r="AV46" s="16">
        <v>3257</v>
      </c>
      <c r="AW46" s="16">
        <v>6429</v>
      </c>
      <c r="AX46" s="16">
        <v>394973</v>
      </c>
      <c r="AY46" s="16">
        <v>380374</v>
      </c>
      <c r="AZ46" s="16">
        <v>14599</v>
      </c>
      <c r="BA46" s="17">
        <v>1.2426552481390358</v>
      </c>
      <c r="BB46" s="17">
        <v>1.2343393042575286</v>
      </c>
      <c r="BC46" s="18">
        <v>1.5072269254594259</v>
      </c>
      <c r="BD46" s="15">
        <f t="shared" si="4"/>
        <v>134912</v>
      </c>
      <c r="BE46" s="16">
        <f t="shared" si="4"/>
        <v>119829</v>
      </c>
      <c r="BF46" s="16">
        <f t="shared" si="4"/>
        <v>2737</v>
      </c>
      <c r="BG46" s="16">
        <f t="shared" si="4"/>
        <v>12346</v>
      </c>
      <c r="BH46" s="16">
        <f t="shared" si="5"/>
        <v>182522</v>
      </c>
      <c r="BI46" s="16">
        <f t="shared" si="6"/>
        <v>168872</v>
      </c>
      <c r="BJ46" s="16">
        <f t="shared" si="7"/>
        <v>13650</v>
      </c>
      <c r="BK46" s="17">
        <f t="shared" si="12"/>
        <v>1.352896703036053</v>
      </c>
      <c r="BL46" s="17">
        <f t="shared" si="13"/>
        <v>1.4092748833754767</v>
      </c>
      <c r="BM46" s="18">
        <f t="shared" si="15"/>
        <v>0.90499237552211098</v>
      </c>
      <c r="BN46" s="15">
        <v>159082</v>
      </c>
      <c r="BO46" s="16">
        <v>10261</v>
      </c>
      <c r="BP46" s="17">
        <v>6.4501326359990452E-2</v>
      </c>
      <c r="BQ46" s="16">
        <v>137915</v>
      </c>
      <c r="BR46" s="16">
        <v>7610</v>
      </c>
      <c r="BS46" s="17">
        <v>5.51789145488163E-2</v>
      </c>
      <c r="BT46" s="16">
        <v>1975</v>
      </c>
      <c r="BU46" s="16">
        <v>756</v>
      </c>
      <c r="BV46" s="17">
        <v>0.38278481012658228</v>
      </c>
      <c r="BW46" s="16">
        <v>19192</v>
      </c>
      <c r="BX46" s="16">
        <v>1895</v>
      </c>
      <c r="BY46" s="17">
        <v>9.8739057940808672E-2</v>
      </c>
      <c r="BZ46" s="16">
        <v>78724</v>
      </c>
      <c r="CA46" s="16">
        <v>64719</v>
      </c>
      <c r="CB46" s="16">
        <v>2042</v>
      </c>
      <c r="CC46" s="16">
        <v>11963</v>
      </c>
      <c r="CD46" s="16">
        <v>69659</v>
      </c>
      <c r="CE46" s="16">
        <v>59186</v>
      </c>
      <c r="CF46" s="16">
        <v>10473</v>
      </c>
      <c r="CG46" s="17">
        <v>0.88485087139881102</v>
      </c>
      <c r="CH46" s="17">
        <v>0.91450733169548359</v>
      </c>
      <c r="CI46" s="18">
        <v>0.7478043555872903</v>
      </c>
      <c r="CJ46" s="15">
        <v>121</v>
      </c>
      <c r="CK46" s="16">
        <v>42</v>
      </c>
      <c r="CL46" s="17">
        <v>0.34710743801652894</v>
      </c>
      <c r="CM46" s="16">
        <v>112</v>
      </c>
      <c r="CN46" s="16">
        <v>34</v>
      </c>
      <c r="CO46" s="17">
        <v>0.30357142857142855</v>
      </c>
      <c r="CP46" s="16">
        <v>6</v>
      </c>
      <c r="CQ46" s="16">
        <v>5</v>
      </c>
      <c r="CR46" s="17">
        <v>0.83333333333333337</v>
      </c>
      <c r="CS46" s="16">
        <v>3</v>
      </c>
      <c r="CT46" s="16">
        <v>3</v>
      </c>
      <c r="CU46" s="17">
        <v>1</v>
      </c>
      <c r="CV46" s="16">
        <v>56188</v>
      </c>
      <c r="CW46" s="16">
        <v>55110</v>
      </c>
      <c r="CX46" s="16">
        <v>695</v>
      </c>
      <c r="CY46" s="16">
        <v>383</v>
      </c>
      <c r="CZ46" s="16">
        <v>112863</v>
      </c>
      <c r="DA46" s="16">
        <v>109686</v>
      </c>
      <c r="DB46" s="16">
        <v>3177</v>
      </c>
      <c r="DC46" s="17">
        <v>2.0086673311027265</v>
      </c>
      <c r="DD46" s="17">
        <v>1.9903102885138813</v>
      </c>
      <c r="DE46" s="18">
        <v>2.9471243042671613</v>
      </c>
      <c r="DF46" s="15">
        <f t="shared" si="8"/>
        <v>181431</v>
      </c>
      <c r="DG46" s="16">
        <f t="shared" si="8"/>
        <v>141647</v>
      </c>
      <c r="DH46" s="16">
        <f t="shared" si="8"/>
        <v>32502</v>
      </c>
      <c r="DI46" s="16">
        <f t="shared" si="8"/>
        <v>7282</v>
      </c>
      <c r="DJ46" s="16">
        <f t="shared" si="9"/>
        <v>130609</v>
      </c>
      <c r="DK46" s="16">
        <f t="shared" si="10"/>
        <v>123013</v>
      </c>
      <c r="DL46" s="16">
        <f t="shared" si="11"/>
        <v>7596</v>
      </c>
      <c r="DM46" s="17">
        <f t="shared" si="16"/>
        <v>0.71988248976194802</v>
      </c>
      <c r="DN46" s="17">
        <f t="shared" si="17"/>
        <v>0.86844761978721752</v>
      </c>
      <c r="DO46" s="18">
        <f t="shared" si="18"/>
        <v>0.19093102754876332</v>
      </c>
      <c r="DP46" s="15">
        <v>205971</v>
      </c>
      <c r="DQ46" s="16">
        <v>12983</v>
      </c>
      <c r="DR46" s="17">
        <v>6.3033145442805055E-2</v>
      </c>
      <c r="DS46" s="16">
        <v>183582</v>
      </c>
      <c r="DT46" s="16">
        <v>9745</v>
      </c>
      <c r="DU46" s="17">
        <v>5.3082546219128238E-2</v>
      </c>
      <c r="DV46" s="16">
        <v>2755</v>
      </c>
      <c r="DW46" s="16">
        <v>1277</v>
      </c>
      <c r="DX46" s="17">
        <v>0.4635208711433757</v>
      </c>
      <c r="DY46" s="16">
        <v>19634</v>
      </c>
      <c r="DZ46" s="16">
        <v>1961</v>
      </c>
      <c r="EA46" s="17">
        <v>9.9877763064072533E-2</v>
      </c>
      <c r="EB46" s="16">
        <v>137813</v>
      </c>
      <c r="EC46" s="16">
        <v>104539</v>
      </c>
      <c r="ED46" s="16">
        <v>26243</v>
      </c>
      <c r="EE46" s="16">
        <v>7031</v>
      </c>
      <c r="EF46" s="16">
        <v>78664</v>
      </c>
      <c r="EG46" s="16">
        <v>72466</v>
      </c>
      <c r="EH46" s="16">
        <v>6198</v>
      </c>
      <c r="EI46" s="17">
        <v>0.57080246420874658</v>
      </c>
      <c r="EJ46" s="17">
        <v>0.69319584078669205</v>
      </c>
      <c r="EK46" s="18">
        <v>0.18627156338282141</v>
      </c>
      <c r="EL46" s="15">
        <v>88</v>
      </c>
      <c r="EM46" s="16">
        <v>20</v>
      </c>
      <c r="EN46" s="17">
        <v>0.22727272727272727</v>
      </c>
      <c r="EO46" s="16">
        <v>86</v>
      </c>
      <c r="EP46" s="16">
        <v>18</v>
      </c>
      <c r="EQ46" s="17">
        <v>0.20930232558139536</v>
      </c>
      <c r="ER46" s="16">
        <v>1</v>
      </c>
      <c r="ES46" s="16">
        <v>1</v>
      </c>
      <c r="ET46" s="17">
        <v>1</v>
      </c>
      <c r="EU46" s="16">
        <v>1</v>
      </c>
      <c r="EV46" s="16">
        <v>1</v>
      </c>
      <c r="EW46" s="17">
        <v>1</v>
      </c>
      <c r="EX46" s="16">
        <v>43618</v>
      </c>
      <c r="EY46" s="16">
        <v>37108</v>
      </c>
      <c r="EZ46" s="16">
        <v>6259</v>
      </c>
      <c r="FA46" s="16">
        <v>251</v>
      </c>
      <c r="FB46" s="16">
        <v>51945</v>
      </c>
      <c r="FC46" s="16">
        <v>50547</v>
      </c>
      <c r="FD46" s="16">
        <v>1398</v>
      </c>
      <c r="FE46" s="17">
        <v>1.19090742354074</v>
      </c>
      <c r="FF46" s="17">
        <v>1.3621591031583486</v>
      </c>
      <c r="FG46" s="18">
        <v>0.21474654377880184</v>
      </c>
    </row>
    <row r="47" spans="1:163" s="19" customFormat="1" ht="15" x14ac:dyDescent="0.25">
      <c r="A47" s="14" t="s">
        <v>59</v>
      </c>
      <c r="B47" s="15">
        <f t="shared" si="0"/>
        <v>202675</v>
      </c>
      <c r="C47" s="16">
        <f t="shared" si="0"/>
        <v>165771</v>
      </c>
      <c r="D47" s="16">
        <f t="shared" si="0"/>
        <v>12483</v>
      </c>
      <c r="E47" s="16">
        <f t="shared" si="0"/>
        <v>24421</v>
      </c>
      <c r="F47" s="16">
        <f t="shared" si="1"/>
        <v>159852</v>
      </c>
      <c r="G47" s="16">
        <f t="shared" si="1"/>
        <v>140997</v>
      </c>
      <c r="H47" s="16">
        <f t="shared" si="1"/>
        <v>18855</v>
      </c>
      <c r="I47" s="17">
        <f t="shared" si="2"/>
        <v>0.7887109905020353</v>
      </c>
      <c r="J47" s="17">
        <f t="shared" si="3"/>
        <v>0.85055287112944966</v>
      </c>
      <c r="K47" s="18">
        <f t="shared" si="14"/>
        <v>0.51092022544981575</v>
      </c>
      <c r="L47" s="15">
        <v>18565</v>
      </c>
      <c r="M47" s="16">
        <v>4224</v>
      </c>
      <c r="N47" s="17">
        <v>0.22752491246970105</v>
      </c>
      <c r="O47" s="16">
        <v>0</v>
      </c>
      <c r="P47" s="16">
        <v>0</v>
      </c>
      <c r="Q47" s="17" t="s">
        <v>119</v>
      </c>
      <c r="R47" s="16">
        <v>2317</v>
      </c>
      <c r="S47" s="16">
        <v>805</v>
      </c>
      <c r="T47" s="17">
        <v>0.34743202416918428</v>
      </c>
      <c r="U47" s="16">
        <v>16248</v>
      </c>
      <c r="V47" s="16">
        <v>3419</v>
      </c>
      <c r="W47" s="17">
        <v>0.21042589857213195</v>
      </c>
      <c r="X47" s="16">
        <v>15084</v>
      </c>
      <c r="Y47" s="16">
        <v>0</v>
      </c>
      <c r="Z47" s="16">
        <v>5105</v>
      </c>
      <c r="AA47" s="16">
        <v>9979</v>
      </c>
      <c r="AB47" s="16">
        <v>7120</v>
      </c>
      <c r="AC47" s="16">
        <v>0</v>
      </c>
      <c r="AD47" s="16">
        <v>7120</v>
      </c>
      <c r="AE47" s="17">
        <v>0.47202333598514984</v>
      </c>
      <c r="AF47" s="17" t="s">
        <v>119</v>
      </c>
      <c r="AG47" s="18">
        <v>0.47202333598514984</v>
      </c>
      <c r="AH47" s="15">
        <v>114</v>
      </c>
      <c r="AI47" s="16">
        <v>103</v>
      </c>
      <c r="AJ47" s="17">
        <v>0.90350877192982459</v>
      </c>
      <c r="AK47" s="16">
        <v>89</v>
      </c>
      <c r="AL47" s="16">
        <v>80</v>
      </c>
      <c r="AM47" s="17">
        <v>0.898876404494382</v>
      </c>
      <c r="AN47" s="16">
        <v>14</v>
      </c>
      <c r="AO47" s="16">
        <v>13</v>
      </c>
      <c r="AP47" s="17">
        <v>0.9285714285714286</v>
      </c>
      <c r="AQ47" s="16">
        <v>11</v>
      </c>
      <c r="AR47" s="16">
        <v>10</v>
      </c>
      <c r="AS47" s="17">
        <v>0.90909090909090906</v>
      </c>
      <c r="AT47" s="16">
        <v>187591</v>
      </c>
      <c r="AU47" s="16">
        <v>165771</v>
      </c>
      <c r="AV47" s="16">
        <v>7378</v>
      </c>
      <c r="AW47" s="16">
        <v>14442</v>
      </c>
      <c r="AX47" s="16">
        <v>152732</v>
      </c>
      <c r="AY47" s="16">
        <v>140997</v>
      </c>
      <c r="AZ47" s="16">
        <v>11735</v>
      </c>
      <c r="BA47" s="17">
        <v>0.81417552014755501</v>
      </c>
      <c r="BB47" s="17">
        <v>0.85055287112944966</v>
      </c>
      <c r="BC47" s="18">
        <v>0.53780934922089829</v>
      </c>
      <c r="BD47" s="15">
        <f t="shared" si="4"/>
        <v>157603</v>
      </c>
      <c r="BE47" s="16">
        <f t="shared" si="4"/>
        <v>79860</v>
      </c>
      <c r="BF47" s="16">
        <f t="shared" si="4"/>
        <v>15679</v>
      </c>
      <c r="BG47" s="16">
        <f t="shared" si="4"/>
        <v>62064</v>
      </c>
      <c r="BH47" s="16">
        <f t="shared" si="5"/>
        <v>85114</v>
      </c>
      <c r="BI47" s="16">
        <f t="shared" si="6"/>
        <v>72513</v>
      </c>
      <c r="BJ47" s="16">
        <f t="shared" si="7"/>
        <v>12601</v>
      </c>
      <c r="BK47" s="17">
        <f t="shared" si="12"/>
        <v>0.5400531715766832</v>
      </c>
      <c r="BL47" s="17">
        <f t="shared" si="13"/>
        <v>0.90800150262960178</v>
      </c>
      <c r="BM47" s="18">
        <f t="shared" si="15"/>
        <v>0.162085332441506</v>
      </c>
      <c r="BN47" s="15">
        <v>89838</v>
      </c>
      <c r="BO47" s="16">
        <v>6136</v>
      </c>
      <c r="BP47" s="17">
        <v>6.8300719072107566E-2</v>
      </c>
      <c r="BQ47" s="16">
        <v>72468</v>
      </c>
      <c r="BR47" s="16">
        <v>2847</v>
      </c>
      <c r="BS47" s="17">
        <v>3.92863056797483E-2</v>
      </c>
      <c r="BT47" s="16">
        <v>2364</v>
      </c>
      <c r="BU47" s="16">
        <v>1186</v>
      </c>
      <c r="BV47" s="17">
        <v>0.50169204737732653</v>
      </c>
      <c r="BW47" s="16">
        <v>15006</v>
      </c>
      <c r="BX47" s="16">
        <v>2103</v>
      </c>
      <c r="BY47" s="17">
        <v>0.1401439424230308</v>
      </c>
      <c r="BZ47" s="16">
        <v>89603</v>
      </c>
      <c r="CA47" s="16">
        <v>62565</v>
      </c>
      <c r="CB47" s="16">
        <v>12475</v>
      </c>
      <c r="CC47" s="16">
        <v>14563</v>
      </c>
      <c r="CD47" s="16">
        <v>39640</v>
      </c>
      <c r="CE47" s="16">
        <v>32051</v>
      </c>
      <c r="CF47" s="16">
        <v>7589</v>
      </c>
      <c r="CG47" s="17">
        <v>0.44239590192292672</v>
      </c>
      <c r="CH47" s="17">
        <v>0.51228322544553662</v>
      </c>
      <c r="CI47" s="18">
        <v>0.28067904430801094</v>
      </c>
      <c r="CJ47" s="15">
        <v>72</v>
      </c>
      <c r="CK47" s="16">
        <v>64</v>
      </c>
      <c r="CL47" s="17">
        <v>0.88888888888888884</v>
      </c>
      <c r="CM47" s="16">
        <v>55</v>
      </c>
      <c r="CN47" s="16">
        <v>50</v>
      </c>
      <c r="CO47" s="17">
        <v>0.90909090909090906</v>
      </c>
      <c r="CP47" s="16">
        <v>8</v>
      </c>
      <c r="CQ47" s="16">
        <v>5</v>
      </c>
      <c r="CR47" s="17">
        <v>0.625</v>
      </c>
      <c r="CS47" s="16">
        <v>9</v>
      </c>
      <c r="CT47" s="16">
        <v>9</v>
      </c>
      <c r="CU47" s="17">
        <v>1</v>
      </c>
      <c r="CV47" s="16">
        <v>68000</v>
      </c>
      <c r="CW47" s="16">
        <v>17295</v>
      </c>
      <c r="CX47" s="16">
        <v>3204</v>
      </c>
      <c r="CY47" s="16">
        <v>47501</v>
      </c>
      <c r="CZ47" s="16">
        <v>45474</v>
      </c>
      <c r="DA47" s="16">
        <v>40462</v>
      </c>
      <c r="DB47" s="16">
        <v>5012</v>
      </c>
      <c r="DC47" s="17">
        <v>0.66873529411764709</v>
      </c>
      <c r="DD47" s="17">
        <v>2.339520092512287</v>
      </c>
      <c r="DE47" s="18">
        <v>9.8846267626466824E-2</v>
      </c>
      <c r="DF47" s="15">
        <f t="shared" si="8"/>
        <v>194462</v>
      </c>
      <c r="DG47" s="16">
        <f t="shared" si="8"/>
        <v>157469</v>
      </c>
      <c r="DH47" s="16">
        <f t="shared" si="8"/>
        <v>21922</v>
      </c>
      <c r="DI47" s="16">
        <f t="shared" si="8"/>
        <v>15071</v>
      </c>
      <c r="DJ47" s="16">
        <f t="shared" si="9"/>
        <v>132888</v>
      </c>
      <c r="DK47" s="16">
        <f t="shared" si="10"/>
        <v>115054</v>
      </c>
      <c r="DL47" s="16">
        <f t="shared" si="11"/>
        <v>17834</v>
      </c>
      <c r="DM47" s="17">
        <f t="shared" si="16"/>
        <v>0.68336230214643479</v>
      </c>
      <c r="DN47" s="17">
        <f t="shared" si="17"/>
        <v>0.73064539687176522</v>
      </c>
      <c r="DO47" s="18">
        <f t="shared" si="18"/>
        <v>0.48209120644446246</v>
      </c>
      <c r="DP47" s="15">
        <v>96989</v>
      </c>
      <c r="DQ47" s="16">
        <v>6471</v>
      </c>
      <c r="DR47" s="17">
        <v>6.6718906267721076E-2</v>
      </c>
      <c r="DS47" s="16">
        <v>82019</v>
      </c>
      <c r="DT47" s="16">
        <v>4246</v>
      </c>
      <c r="DU47" s="17">
        <v>5.1768492666333411E-2</v>
      </c>
      <c r="DV47" s="16">
        <v>2622</v>
      </c>
      <c r="DW47" s="16">
        <v>922</v>
      </c>
      <c r="DX47" s="17">
        <v>0.35163996948893972</v>
      </c>
      <c r="DY47" s="16">
        <v>12348</v>
      </c>
      <c r="DZ47" s="16">
        <v>1303</v>
      </c>
      <c r="EA47" s="17">
        <v>0.10552316164561062</v>
      </c>
      <c r="EB47" s="16">
        <v>96864</v>
      </c>
      <c r="EC47" s="16">
        <v>80737</v>
      </c>
      <c r="ED47" s="16">
        <v>4429</v>
      </c>
      <c r="EE47" s="16">
        <v>11698</v>
      </c>
      <c r="EF47" s="16">
        <v>60563</v>
      </c>
      <c r="EG47" s="16">
        <v>54728</v>
      </c>
      <c r="EH47" s="16">
        <v>5835</v>
      </c>
      <c r="EI47" s="17">
        <v>0.62523744631648492</v>
      </c>
      <c r="EJ47" s="17">
        <v>0.67785525843169803</v>
      </c>
      <c r="EK47" s="18">
        <v>0.36181558876418429</v>
      </c>
      <c r="EL47" s="15">
        <v>62</v>
      </c>
      <c r="EM47" s="16">
        <v>52</v>
      </c>
      <c r="EN47" s="17">
        <v>0.83870967741935487</v>
      </c>
      <c r="EO47" s="16">
        <v>48</v>
      </c>
      <c r="EP47" s="16">
        <v>43</v>
      </c>
      <c r="EQ47" s="17">
        <v>0.89583333333333337</v>
      </c>
      <c r="ER47" s="16">
        <v>7</v>
      </c>
      <c r="ES47" s="16">
        <v>3</v>
      </c>
      <c r="ET47" s="17">
        <v>0.42857142857142855</v>
      </c>
      <c r="EU47" s="16">
        <v>7</v>
      </c>
      <c r="EV47" s="16">
        <v>6</v>
      </c>
      <c r="EW47" s="17">
        <v>0.8571428571428571</v>
      </c>
      <c r="EX47" s="16">
        <v>97598</v>
      </c>
      <c r="EY47" s="16">
        <v>76732</v>
      </c>
      <c r="EZ47" s="16">
        <v>17493</v>
      </c>
      <c r="FA47" s="16">
        <v>3373</v>
      </c>
      <c r="FB47" s="16">
        <v>72325</v>
      </c>
      <c r="FC47" s="16">
        <v>60326</v>
      </c>
      <c r="FD47" s="16">
        <v>11999</v>
      </c>
      <c r="FE47" s="17">
        <v>0.74105002151683441</v>
      </c>
      <c r="FF47" s="17">
        <v>0.78619089819110666</v>
      </c>
      <c r="FG47" s="18">
        <v>0.57505032109652066</v>
      </c>
    </row>
    <row r="48" spans="1:163" s="19" customFormat="1" ht="15" x14ac:dyDescent="0.25">
      <c r="A48" s="14" t="s">
        <v>60</v>
      </c>
      <c r="B48" s="15">
        <f t="shared" si="0"/>
        <v>56908</v>
      </c>
      <c r="C48" s="16">
        <f t="shared" si="0"/>
        <v>52717</v>
      </c>
      <c r="D48" s="16">
        <f t="shared" si="0"/>
        <v>2733</v>
      </c>
      <c r="E48" s="16">
        <f t="shared" si="0"/>
        <v>1458</v>
      </c>
      <c r="F48" s="16">
        <f t="shared" si="1"/>
        <v>55264</v>
      </c>
      <c r="G48" s="16">
        <f t="shared" si="1"/>
        <v>52397</v>
      </c>
      <c r="H48" s="16">
        <f t="shared" si="1"/>
        <v>2867</v>
      </c>
      <c r="I48" s="17">
        <f t="shared" si="2"/>
        <v>0.9711112673086385</v>
      </c>
      <c r="J48" s="17">
        <f t="shared" si="3"/>
        <v>0.99392985185044669</v>
      </c>
      <c r="K48" s="18">
        <f t="shared" si="14"/>
        <v>0.68408494392746366</v>
      </c>
      <c r="L48" s="15">
        <v>11659</v>
      </c>
      <c r="M48" s="16">
        <v>820</v>
      </c>
      <c r="N48" s="17">
        <v>7.0331932412728365E-2</v>
      </c>
      <c r="O48" s="16">
        <v>0</v>
      </c>
      <c r="P48" s="16">
        <v>0</v>
      </c>
      <c r="Q48" s="17" t="s">
        <v>119</v>
      </c>
      <c r="R48" s="16">
        <v>579</v>
      </c>
      <c r="S48" s="16">
        <v>98</v>
      </c>
      <c r="T48" s="17">
        <v>0.1692573402417962</v>
      </c>
      <c r="U48" s="16">
        <v>11080</v>
      </c>
      <c r="V48" s="16">
        <v>722</v>
      </c>
      <c r="W48" s="17">
        <v>6.5162454873646206E-2</v>
      </c>
      <c r="X48" s="16">
        <v>2406</v>
      </c>
      <c r="Y48" s="16">
        <v>0</v>
      </c>
      <c r="Z48" s="16">
        <v>963</v>
      </c>
      <c r="AA48" s="16">
        <v>1443</v>
      </c>
      <c r="AB48" s="16">
        <v>1724</v>
      </c>
      <c r="AC48" s="16">
        <v>0</v>
      </c>
      <c r="AD48" s="16">
        <v>1724</v>
      </c>
      <c r="AE48" s="17">
        <v>0.71654197838736489</v>
      </c>
      <c r="AF48" s="17" t="s">
        <v>119</v>
      </c>
      <c r="AG48" s="18">
        <v>0.71654197838736489</v>
      </c>
      <c r="AH48" s="15">
        <v>94</v>
      </c>
      <c r="AI48" s="16">
        <v>77</v>
      </c>
      <c r="AJ48" s="17">
        <v>0.81914893617021278</v>
      </c>
      <c r="AK48" s="16">
        <v>89</v>
      </c>
      <c r="AL48" s="16">
        <v>72</v>
      </c>
      <c r="AM48" s="17">
        <v>0.8089887640449438</v>
      </c>
      <c r="AN48" s="16">
        <v>4</v>
      </c>
      <c r="AO48" s="16">
        <v>4</v>
      </c>
      <c r="AP48" s="17">
        <v>1</v>
      </c>
      <c r="AQ48" s="16">
        <v>1</v>
      </c>
      <c r="AR48" s="16">
        <v>1</v>
      </c>
      <c r="AS48" s="17">
        <v>1</v>
      </c>
      <c r="AT48" s="16">
        <v>54502</v>
      </c>
      <c r="AU48" s="16">
        <v>52717</v>
      </c>
      <c r="AV48" s="16">
        <v>1770</v>
      </c>
      <c r="AW48" s="16">
        <v>15</v>
      </c>
      <c r="AX48" s="16">
        <v>53540</v>
      </c>
      <c r="AY48" s="16">
        <v>52397</v>
      </c>
      <c r="AZ48" s="16">
        <v>1143</v>
      </c>
      <c r="BA48" s="17">
        <v>0.98234927158636376</v>
      </c>
      <c r="BB48" s="17">
        <v>0.99392985185044669</v>
      </c>
      <c r="BC48" s="18">
        <v>0.64033613445378146</v>
      </c>
      <c r="BD48" s="15">
        <f t="shared" si="4"/>
        <v>65230</v>
      </c>
      <c r="BE48" s="16">
        <f t="shared" si="4"/>
        <v>57295</v>
      </c>
      <c r="BF48" s="16">
        <f t="shared" si="4"/>
        <v>2277</v>
      </c>
      <c r="BG48" s="16">
        <f t="shared" si="4"/>
        <v>5658</v>
      </c>
      <c r="BH48" s="16">
        <f t="shared" si="5"/>
        <v>44341</v>
      </c>
      <c r="BI48" s="16">
        <f t="shared" si="6"/>
        <v>42405</v>
      </c>
      <c r="BJ48" s="16">
        <f t="shared" si="7"/>
        <v>1936</v>
      </c>
      <c r="BK48" s="17">
        <f t="shared" si="12"/>
        <v>0.67976391231028666</v>
      </c>
      <c r="BL48" s="17">
        <f t="shared" si="13"/>
        <v>0.74011693865084216</v>
      </c>
      <c r="BM48" s="18">
        <f t="shared" si="15"/>
        <v>0.24398235664776308</v>
      </c>
      <c r="BN48" s="15">
        <v>70786</v>
      </c>
      <c r="BO48" s="16">
        <v>7077</v>
      </c>
      <c r="BP48" s="17">
        <v>9.9977396660356571E-2</v>
      </c>
      <c r="BQ48" s="16">
        <v>60355</v>
      </c>
      <c r="BR48" s="16">
        <v>6416</v>
      </c>
      <c r="BS48" s="17">
        <v>0.10630436583547345</v>
      </c>
      <c r="BT48" s="16">
        <v>637</v>
      </c>
      <c r="BU48" s="16">
        <v>172</v>
      </c>
      <c r="BV48" s="17">
        <v>0.27001569858712715</v>
      </c>
      <c r="BW48" s="16">
        <v>9794</v>
      </c>
      <c r="BX48" s="16">
        <v>489</v>
      </c>
      <c r="BY48" s="17">
        <v>4.992852767000204E-2</v>
      </c>
      <c r="BZ48" s="16">
        <v>45894</v>
      </c>
      <c r="CA48" s="16">
        <v>43553</v>
      </c>
      <c r="CB48" s="16">
        <v>224</v>
      </c>
      <c r="CC48" s="16">
        <v>2117</v>
      </c>
      <c r="CD48" s="16">
        <v>29881</v>
      </c>
      <c r="CE48" s="16">
        <v>28054</v>
      </c>
      <c r="CF48" s="16">
        <v>1827</v>
      </c>
      <c r="CG48" s="17">
        <v>0.65108728809866212</v>
      </c>
      <c r="CH48" s="17">
        <v>0.64413473239501295</v>
      </c>
      <c r="CI48" s="18">
        <v>0.78043571123451516</v>
      </c>
      <c r="CJ48" s="15">
        <v>61</v>
      </c>
      <c r="CK48" s="16">
        <v>43</v>
      </c>
      <c r="CL48" s="17">
        <v>0.70491803278688525</v>
      </c>
      <c r="CM48" s="16">
        <v>56</v>
      </c>
      <c r="CN48" s="16">
        <v>39</v>
      </c>
      <c r="CO48" s="17">
        <v>0.6964285714285714</v>
      </c>
      <c r="CP48" s="16">
        <v>4</v>
      </c>
      <c r="CQ48" s="16">
        <v>3</v>
      </c>
      <c r="CR48" s="17">
        <v>0.75</v>
      </c>
      <c r="CS48" s="16">
        <v>1</v>
      </c>
      <c r="CT48" s="16">
        <v>1</v>
      </c>
      <c r="CU48" s="17">
        <v>1</v>
      </c>
      <c r="CV48" s="16">
        <v>19336</v>
      </c>
      <c r="CW48" s="16">
        <v>13742</v>
      </c>
      <c r="CX48" s="16">
        <v>2053</v>
      </c>
      <c r="CY48" s="16">
        <v>3541</v>
      </c>
      <c r="CZ48" s="16">
        <v>14460</v>
      </c>
      <c r="DA48" s="16">
        <v>14351</v>
      </c>
      <c r="DB48" s="16">
        <v>109</v>
      </c>
      <c r="DC48" s="17">
        <v>0.74782788580885395</v>
      </c>
      <c r="DD48" s="17">
        <v>1.0443166933488575</v>
      </c>
      <c r="DE48" s="18">
        <v>1.9485162674293885E-2</v>
      </c>
      <c r="DF48" s="15">
        <f t="shared" si="8"/>
        <v>43367</v>
      </c>
      <c r="DG48" s="16">
        <f t="shared" si="8"/>
        <v>31901</v>
      </c>
      <c r="DH48" s="16">
        <f t="shared" si="8"/>
        <v>3175</v>
      </c>
      <c r="DI48" s="16">
        <f t="shared" si="8"/>
        <v>8291</v>
      </c>
      <c r="DJ48" s="16">
        <f t="shared" si="9"/>
        <v>29741</v>
      </c>
      <c r="DK48" s="16">
        <f t="shared" si="10"/>
        <v>27446</v>
      </c>
      <c r="DL48" s="16">
        <f t="shared" si="11"/>
        <v>2295</v>
      </c>
      <c r="DM48" s="17">
        <f t="shared" si="16"/>
        <v>0.68579795697189105</v>
      </c>
      <c r="DN48" s="17">
        <f t="shared" si="17"/>
        <v>0.86034920535406412</v>
      </c>
      <c r="DO48" s="18">
        <f t="shared" si="18"/>
        <v>0.20015698587127159</v>
      </c>
      <c r="DP48" s="15">
        <v>77546</v>
      </c>
      <c r="DQ48" s="16">
        <v>4347</v>
      </c>
      <c r="DR48" s="17">
        <v>5.6057050009026901E-2</v>
      </c>
      <c r="DS48" s="16">
        <v>67851</v>
      </c>
      <c r="DT48" s="16">
        <v>3607</v>
      </c>
      <c r="DU48" s="17">
        <v>5.3160601907120013E-2</v>
      </c>
      <c r="DV48" s="16">
        <v>682</v>
      </c>
      <c r="DW48" s="16">
        <v>228</v>
      </c>
      <c r="DX48" s="17">
        <v>0.33431085043988268</v>
      </c>
      <c r="DY48" s="16">
        <v>9013</v>
      </c>
      <c r="DZ48" s="16">
        <v>512</v>
      </c>
      <c r="EA48" s="17">
        <v>5.6806834572284477E-2</v>
      </c>
      <c r="EB48" s="16">
        <v>34609</v>
      </c>
      <c r="EC48" s="16">
        <v>31555</v>
      </c>
      <c r="ED48" s="16">
        <v>870</v>
      </c>
      <c r="EE48" s="16">
        <v>2184</v>
      </c>
      <c r="EF48" s="16">
        <v>24943</v>
      </c>
      <c r="EG48" s="16">
        <v>23336</v>
      </c>
      <c r="EH48" s="16">
        <v>1607</v>
      </c>
      <c r="EI48" s="17">
        <v>0.72070848623190498</v>
      </c>
      <c r="EJ48" s="17">
        <v>0.73953414672793538</v>
      </c>
      <c r="EK48" s="18">
        <v>0.52619515389652916</v>
      </c>
      <c r="EL48" s="15">
        <v>29</v>
      </c>
      <c r="EM48" s="16">
        <v>13</v>
      </c>
      <c r="EN48" s="17">
        <v>0.44827586206896552</v>
      </c>
      <c r="EO48" s="16">
        <v>25</v>
      </c>
      <c r="EP48" s="16">
        <v>10</v>
      </c>
      <c r="EQ48" s="17">
        <v>0.4</v>
      </c>
      <c r="ER48" s="16">
        <v>3</v>
      </c>
      <c r="ES48" s="16">
        <v>2</v>
      </c>
      <c r="ET48" s="17">
        <v>0.66666666666666663</v>
      </c>
      <c r="EU48" s="16">
        <v>1</v>
      </c>
      <c r="EV48" s="16">
        <v>1</v>
      </c>
      <c r="EW48" s="17">
        <v>1</v>
      </c>
      <c r="EX48" s="16">
        <v>8758</v>
      </c>
      <c r="EY48" s="16">
        <v>346</v>
      </c>
      <c r="EZ48" s="16">
        <v>2305</v>
      </c>
      <c r="FA48" s="16">
        <v>6107</v>
      </c>
      <c r="FB48" s="16">
        <v>4798</v>
      </c>
      <c r="FC48" s="16">
        <v>4110</v>
      </c>
      <c r="FD48" s="16">
        <v>688</v>
      </c>
      <c r="FE48" s="17">
        <v>0.54784197305320848</v>
      </c>
      <c r="FF48" s="17">
        <v>11.878612716763005</v>
      </c>
      <c r="FG48" s="18">
        <v>8.1787922016167386E-2</v>
      </c>
    </row>
    <row r="49" spans="1:163" s="19" customFormat="1" ht="15" x14ac:dyDescent="0.25">
      <c r="A49" s="14" t="s">
        <v>61</v>
      </c>
      <c r="B49" s="15">
        <f t="shared" si="0"/>
        <v>134757</v>
      </c>
      <c r="C49" s="16">
        <f t="shared" si="0"/>
        <v>130757</v>
      </c>
      <c r="D49" s="16">
        <f t="shared" si="0"/>
        <v>2084</v>
      </c>
      <c r="E49" s="16">
        <f t="shared" si="0"/>
        <v>1916</v>
      </c>
      <c r="F49" s="16">
        <f t="shared" si="1"/>
        <v>134014</v>
      </c>
      <c r="G49" s="16">
        <f t="shared" si="1"/>
        <v>127762</v>
      </c>
      <c r="H49" s="16">
        <f t="shared" si="1"/>
        <v>6252</v>
      </c>
      <c r="I49" s="17">
        <f t="shared" si="2"/>
        <v>0.99448637176547416</v>
      </c>
      <c r="J49" s="17">
        <f t="shared" si="3"/>
        <v>0.9770949165245455</v>
      </c>
      <c r="K49" s="18">
        <f t="shared" si="14"/>
        <v>1.5629999999999999</v>
      </c>
      <c r="L49" s="15">
        <v>7649</v>
      </c>
      <c r="M49" s="16">
        <v>750</v>
      </c>
      <c r="N49" s="17">
        <v>9.8052032945483064E-2</v>
      </c>
      <c r="O49" s="16">
        <v>0</v>
      </c>
      <c r="P49" s="16">
        <v>0</v>
      </c>
      <c r="Q49" s="17" t="s">
        <v>119</v>
      </c>
      <c r="R49" s="16">
        <v>489</v>
      </c>
      <c r="S49" s="16">
        <v>70</v>
      </c>
      <c r="T49" s="17">
        <v>0.14314928425357873</v>
      </c>
      <c r="U49" s="16">
        <v>7160</v>
      </c>
      <c r="V49" s="16">
        <v>680</v>
      </c>
      <c r="W49" s="17">
        <v>9.4972067039106142E-2</v>
      </c>
      <c r="X49" s="16">
        <v>1946</v>
      </c>
      <c r="Y49" s="16">
        <v>0</v>
      </c>
      <c r="Z49" s="16">
        <v>780</v>
      </c>
      <c r="AA49" s="16">
        <v>1166</v>
      </c>
      <c r="AB49" s="16">
        <v>1527</v>
      </c>
      <c r="AC49" s="16">
        <v>0</v>
      </c>
      <c r="AD49" s="16">
        <v>1527</v>
      </c>
      <c r="AE49" s="17">
        <v>0.78468653648509767</v>
      </c>
      <c r="AF49" s="17" t="s">
        <v>119</v>
      </c>
      <c r="AG49" s="18">
        <v>0.78468653648509767</v>
      </c>
      <c r="AH49" s="15">
        <v>54</v>
      </c>
      <c r="AI49" s="16">
        <v>42</v>
      </c>
      <c r="AJ49" s="17">
        <v>0.77777777777777779</v>
      </c>
      <c r="AK49" s="16">
        <v>50</v>
      </c>
      <c r="AL49" s="16">
        <v>39</v>
      </c>
      <c r="AM49" s="17">
        <v>0.78</v>
      </c>
      <c r="AN49" s="16">
        <v>3</v>
      </c>
      <c r="AO49" s="16">
        <v>2</v>
      </c>
      <c r="AP49" s="17">
        <v>0.66666666666666663</v>
      </c>
      <c r="AQ49" s="16">
        <v>1</v>
      </c>
      <c r="AR49" s="16">
        <v>1</v>
      </c>
      <c r="AS49" s="17">
        <v>1</v>
      </c>
      <c r="AT49" s="16">
        <v>132811</v>
      </c>
      <c r="AU49" s="16">
        <v>130757</v>
      </c>
      <c r="AV49" s="16">
        <v>1304</v>
      </c>
      <c r="AW49" s="16">
        <v>750</v>
      </c>
      <c r="AX49" s="16">
        <v>132487</v>
      </c>
      <c r="AY49" s="16">
        <v>127762</v>
      </c>
      <c r="AZ49" s="16">
        <v>4725</v>
      </c>
      <c r="BA49" s="17">
        <v>0.99756044303559188</v>
      </c>
      <c r="BB49" s="17">
        <v>0.9770949165245455</v>
      </c>
      <c r="BC49" s="18">
        <v>2.3003894839337877</v>
      </c>
      <c r="BD49" s="15">
        <f t="shared" si="4"/>
        <v>107548</v>
      </c>
      <c r="BE49" s="16">
        <f t="shared" si="4"/>
        <v>106047</v>
      </c>
      <c r="BF49" s="16">
        <f t="shared" si="4"/>
        <v>206</v>
      </c>
      <c r="BG49" s="16">
        <f t="shared" si="4"/>
        <v>1295</v>
      </c>
      <c r="BH49" s="16">
        <f t="shared" si="5"/>
        <v>79696</v>
      </c>
      <c r="BI49" s="16">
        <f t="shared" si="6"/>
        <v>77098</v>
      </c>
      <c r="BJ49" s="16">
        <f t="shared" si="7"/>
        <v>2598</v>
      </c>
      <c r="BK49" s="17">
        <f t="shared" si="12"/>
        <v>0.74102726224569493</v>
      </c>
      <c r="BL49" s="17">
        <f t="shared" si="13"/>
        <v>0.72701726592925775</v>
      </c>
      <c r="BM49" s="18">
        <f t="shared" si="15"/>
        <v>1.7308461025982678</v>
      </c>
      <c r="BN49" s="15">
        <v>79392</v>
      </c>
      <c r="BO49" s="16">
        <v>3798</v>
      </c>
      <c r="BP49" s="17">
        <v>4.7838573155985491E-2</v>
      </c>
      <c r="BQ49" s="16">
        <v>72417</v>
      </c>
      <c r="BR49" s="16">
        <v>3120</v>
      </c>
      <c r="BS49" s="17">
        <v>4.3083806288578649E-2</v>
      </c>
      <c r="BT49" s="16">
        <v>611</v>
      </c>
      <c r="BU49" s="16">
        <v>223</v>
      </c>
      <c r="BV49" s="17">
        <v>0.36497545008183307</v>
      </c>
      <c r="BW49" s="16">
        <v>6364</v>
      </c>
      <c r="BX49" s="16">
        <v>455</v>
      </c>
      <c r="BY49" s="17">
        <v>7.1495914519170339E-2</v>
      </c>
      <c r="BZ49" s="16">
        <v>23179</v>
      </c>
      <c r="CA49" s="16">
        <v>21683</v>
      </c>
      <c r="CB49" s="16">
        <v>201</v>
      </c>
      <c r="CC49" s="16">
        <v>1295</v>
      </c>
      <c r="CD49" s="16">
        <v>13954</v>
      </c>
      <c r="CE49" s="16">
        <v>12206</v>
      </c>
      <c r="CF49" s="16">
        <v>1748</v>
      </c>
      <c r="CG49" s="17">
        <v>0.60201044048492169</v>
      </c>
      <c r="CH49" s="17">
        <v>0.56292948392750086</v>
      </c>
      <c r="CI49" s="18">
        <v>1.1684491978609626</v>
      </c>
      <c r="CJ49" s="15">
        <v>52</v>
      </c>
      <c r="CK49" s="16">
        <v>38</v>
      </c>
      <c r="CL49" s="17">
        <v>0.73076923076923073</v>
      </c>
      <c r="CM49" s="16">
        <v>49</v>
      </c>
      <c r="CN49" s="16">
        <v>36</v>
      </c>
      <c r="CO49" s="17">
        <v>0.73469387755102045</v>
      </c>
      <c r="CP49" s="16">
        <v>3</v>
      </c>
      <c r="CQ49" s="16">
        <v>2</v>
      </c>
      <c r="CR49" s="17">
        <v>0.66666666666666663</v>
      </c>
      <c r="CS49" s="16">
        <v>0</v>
      </c>
      <c r="CT49" s="16">
        <v>0</v>
      </c>
      <c r="CU49" s="17" t="s">
        <v>119</v>
      </c>
      <c r="CV49" s="16">
        <v>84369</v>
      </c>
      <c r="CW49" s="16">
        <v>84364</v>
      </c>
      <c r="CX49" s="16">
        <v>5</v>
      </c>
      <c r="CY49" s="16">
        <v>0</v>
      </c>
      <c r="CZ49" s="16">
        <v>65742</v>
      </c>
      <c r="DA49" s="16">
        <v>64892</v>
      </c>
      <c r="DB49" s="16">
        <v>850</v>
      </c>
      <c r="DC49" s="17">
        <v>0.77921985563417839</v>
      </c>
      <c r="DD49" s="17">
        <v>0.76919065004030152</v>
      </c>
      <c r="DE49" s="18">
        <v>170</v>
      </c>
      <c r="DF49" s="15">
        <f t="shared" si="8"/>
        <v>31562</v>
      </c>
      <c r="DG49" s="16">
        <f t="shared" si="8"/>
        <v>27029</v>
      </c>
      <c r="DH49" s="16">
        <f t="shared" si="8"/>
        <v>2840</v>
      </c>
      <c r="DI49" s="16">
        <f t="shared" si="8"/>
        <v>1693</v>
      </c>
      <c r="DJ49" s="16">
        <f t="shared" si="9"/>
        <v>28286</v>
      </c>
      <c r="DK49" s="16">
        <f t="shared" si="10"/>
        <v>24549</v>
      </c>
      <c r="DL49" s="16">
        <f t="shared" si="11"/>
        <v>3737</v>
      </c>
      <c r="DM49" s="17">
        <f t="shared" si="16"/>
        <v>0.8962042963056841</v>
      </c>
      <c r="DN49" s="17">
        <f t="shared" si="17"/>
        <v>0.90824669799104663</v>
      </c>
      <c r="DO49" s="18">
        <f t="shared" si="18"/>
        <v>0.82439885285682768</v>
      </c>
      <c r="DP49" s="15">
        <v>80561</v>
      </c>
      <c r="DQ49" s="16">
        <v>5871</v>
      </c>
      <c r="DR49" s="17">
        <v>7.2876453867255872E-2</v>
      </c>
      <c r="DS49" s="16">
        <v>72445</v>
      </c>
      <c r="DT49" s="16">
        <v>3619</v>
      </c>
      <c r="DU49" s="17">
        <v>4.995513838084064E-2</v>
      </c>
      <c r="DV49" s="16">
        <v>944</v>
      </c>
      <c r="DW49" s="16">
        <v>423</v>
      </c>
      <c r="DX49" s="17">
        <v>0.44809322033898308</v>
      </c>
      <c r="DY49" s="16">
        <v>7172</v>
      </c>
      <c r="DZ49" s="16">
        <v>1829</v>
      </c>
      <c r="EA49" s="17">
        <v>0.2550195203569437</v>
      </c>
      <c r="EB49" s="16">
        <v>26200</v>
      </c>
      <c r="EC49" s="16">
        <v>21667</v>
      </c>
      <c r="ED49" s="16">
        <v>2840</v>
      </c>
      <c r="EE49" s="16">
        <v>1693</v>
      </c>
      <c r="EF49" s="16">
        <v>17641</v>
      </c>
      <c r="EG49" s="16">
        <v>13965</v>
      </c>
      <c r="EH49" s="16">
        <v>3676</v>
      </c>
      <c r="EI49" s="17">
        <v>0.67332061068702287</v>
      </c>
      <c r="EJ49" s="17">
        <v>0.64452854571468132</v>
      </c>
      <c r="EK49" s="18">
        <v>0.81094198102801673</v>
      </c>
      <c r="EL49" s="15">
        <v>27</v>
      </c>
      <c r="EM49" s="16">
        <v>13</v>
      </c>
      <c r="EN49" s="17">
        <v>0.48148148148148145</v>
      </c>
      <c r="EO49" s="16">
        <v>27</v>
      </c>
      <c r="EP49" s="16">
        <v>13</v>
      </c>
      <c r="EQ49" s="17">
        <v>0.48148148148148145</v>
      </c>
      <c r="ER49" s="16">
        <v>0</v>
      </c>
      <c r="ES49" s="16">
        <v>0</v>
      </c>
      <c r="ET49" s="17" t="s">
        <v>119</v>
      </c>
      <c r="EU49" s="16">
        <v>0</v>
      </c>
      <c r="EV49" s="16">
        <v>0</v>
      </c>
      <c r="EW49" s="17" t="s">
        <v>119</v>
      </c>
      <c r="EX49" s="16">
        <v>5362</v>
      </c>
      <c r="EY49" s="16">
        <v>5362</v>
      </c>
      <c r="EZ49" s="16">
        <v>0</v>
      </c>
      <c r="FA49" s="16">
        <v>0</v>
      </c>
      <c r="FB49" s="16">
        <v>10645</v>
      </c>
      <c r="FC49" s="16">
        <v>10584</v>
      </c>
      <c r="FD49" s="16">
        <v>61</v>
      </c>
      <c r="FE49" s="17">
        <v>1.9852666915330102</v>
      </c>
      <c r="FF49" s="17">
        <v>1.9738903394255876</v>
      </c>
      <c r="FG49" s="18" t="s">
        <v>119</v>
      </c>
    </row>
    <row r="50" spans="1:163" s="19" customFormat="1" ht="15" x14ac:dyDescent="0.25">
      <c r="A50" s="14" t="s">
        <v>62</v>
      </c>
      <c r="B50" s="15">
        <f t="shared" si="0"/>
        <v>1109237</v>
      </c>
      <c r="C50" s="16">
        <f t="shared" si="0"/>
        <v>747035</v>
      </c>
      <c r="D50" s="16">
        <f t="shared" si="0"/>
        <v>144529</v>
      </c>
      <c r="E50" s="16">
        <f t="shared" si="0"/>
        <v>217673</v>
      </c>
      <c r="F50" s="16">
        <f t="shared" si="1"/>
        <v>866340</v>
      </c>
      <c r="G50" s="16">
        <f t="shared" si="1"/>
        <v>557335</v>
      </c>
      <c r="H50" s="16">
        <f t="shared" si="1"/>
        <v>309005</v>
      </c>
      <c r="I50" s="17">
        <f t="shared" si="2"/>
        <v>0.7810233520879668</v>
      </c>
      <c r="J50" s="17">
        <f t="shared" si="3"/>
        <v>0.74606276814339356</v>
      </c>
      <c r="K50" s="18">
        <f t="shared" si="14"/>
        <v>0.85312891701315841</v>
      </c>
      <c r="L50" s="15">
        <v>53995</v>
      </c>
      <c r="M50" s="16">
        <v>14550</v>
      </c>
      <c r="N50" s="17">
        <v>0.26946939531438097</v>
      </c>
      <c r="O50" s="16">
        <v>0</v>
      </c>
      <c r="P50" s="16">
        <v>0</v>
      </c>
      <c r="Q50" s="17" t="s">
        <v>119</v>
      </c>
      <c r="R50" s="16">
        <v>4956</v>
      </c>
      <c r="S50" s="16">
        <v>1631</v>
      </c>
      <c r="T50" s="17">
        <v>0.32909604519774011</v>
      </c>
      <c r="U50" s="16">
        <v>49039</v>
      </c>
      <c r="V50" s="16">
        <v>12919</v>
      </c>
      <c r="W50" s="17">
        <v>0.26344338179816063</v>
      </c>
      <c r="X50" s="16">
        <v>165890</v>
      </c>
      <c r="Y50" s="16">
        <v>0</v>
      </c>
      <c r="Z50" s="16">
        <v>88848</v>
      </c>
      <c r="AA50" s="16">
        <v>77042</v>
      </c>
      <c r="AB50" s="16">
        <v>166548</v>
      </c>
      <c r="AC50" s="16">
        <v>0</v>
      </c>
      <c r="AD50" s="16">
        <v>166548</v>
      </c>
      <c r="AE50" s="17">
        <v>1.0039664838145759</v>
      </c>
      <c r="AF50" s="17" t="s">
        <v>119</v>
      </c>
      <c r="AG50" s="18">
        <v>1.0039664838145759</v>
      </c>
      <c r="AH50" s="15">
        <v>296</v>
      </c>
      <c r="AI50" s="16">
        <v>207</v>
      </c>
      <c r="AJ50" s="17">
        <v>0.69932432432432434</v>
      </c>
      <c r="AK50" s="16">
        <v>236</v>
      </c>
      <c r="AL50" s="16">
        <v>163</v>
      </c>
      <c r="AM50" s="17">
        <v>0.69067796610169496</v>
      </c>
      <c r="AN50" s="16">
        <v>28</v>
      </c>
      <c r="AO50" s="16">
        <v>18</v>
      </c>
      <c r="AP50" s="17">
        <v>0.6428571428571429</v>
      </c>
      <c r="AQ50" s="16">
        <v>32</v>
      </c>
      <c r="AR50" s="16">
        <v>26</v>
      </c>
      <c r="AS50" s="17">
        <v>0.8125</v>
      </c>
      <c r="AT50" s="16">
        <v>943347</v>
      </c>
      <c r="AU50" s="16">
        <v>747035</v>
      </c>
      <c r="AV50" s="16">
        <v>55681</v>
      </c>
      <c r="AW50" s="16">
        <v>140631</v>
      </c>
      <c r="AX50" s="16">
        <v>699792</v>
      </c>
      <c r="AY50" s="16">
        <v>557335</v>
      </c>
      <c r="AZ50" s="16">
        <v>142457</v>
      </c>
      <c r="BA50" s="17">
        <v>0.74181822807514097</v>
      </c>
      <c r="BB50" s="17">
        <v>0.74606276814339356</v>
      </c>
      <c r="BC50" s="18">
        <v>0.72566628631973595</v>
      </c>
      <c r="BD50" s="15">
        <f t="shared" si="4"/>
        <v>724107</v>
      </c>
      <c r="BE50" s="16">
        <f t="shared" si="4"/>
        <v>559455</v>
      </c>
      <c r="BF50" s="16">
        <f t="shared" si="4"/>
        <v>49908</v>
      </c>
      <c r="BG50" s="16">
        <f t="shared" si="4"/>
        <v>114744</v>
      </c>
      <c r="BH50" s="16">
        <f t="shared" si="5"/>
        <v>431793</v>
      </c>
      <c r="BI50" s="16">
        <f t="shared" si="6"/>
        <v>319805</v>
      </c>
      <c r="BJ50" s="16">
        <f t="shared" si="7"/>
        <v>111988</v>
      </c>
      <c r="BK50" s="17">
        <f t="shared" si="12"/>
        <v>0.59631104242881228</v>
      </c>
      <c r="BL50" s="17">
        <f t="shared" si="13"/>
        <v>0.57163668212814256</v>
      </c>
      <c r="BM50" s="18">
        <f t="shared" si="15"/>
        <v>0.68014964895658725</v>
      </c>
      <c r="BN50" s="15">
        <v>982265</v>
      </c>
      <c r="BO50" s="16">
        <v>24962</v>
      </c>
      <c r="BP50" s="17">
        <v>2.5412694130402692E-2</v>
      </c>
      <c r="BQ50" s="16">
        <v>921984</v>
      </c>
      <c r="BR50" s="16">
        <v>12828</v>
      </c>
      <c r="BS50" s="17">
        <v>1.391347355268638E-2</v>
      </c>
      <c r="BT50" s="16">
        <v>5747</v>
      </c>
      <c r="BU50" s="16">
        <v>2061</v>
      </c>
      <c r="BV50" s="17">
        <v>0.35862188968157299</v>
      </c>
      <c r="BW50" s="16">
        <v>54534</v>
      </c>
      <c r="BX50" s="16">
        <v>10073</v>
      </c>
      <c r="BY50" s="17">
        <v>0.18471045586239776</v>
      </c>
      <c r="BZ50" s="16">
        <v>331087</v>
      </c>
      <c r="CA50" s="16">
        <v>244205</v>
      </c>
      <c r="CB50" s="16">
        <v>17575</v>
      </c>
      <c r="CC50" s="16">
        <v>69307</v>
      </c>
      <c r="CD50" s="16">
        <v>240582</v>
      </c>
      <c r="CE50" s="16">
        <v>187993</v>
      </c>
      <c r="CF50" s="16">
        <v>52589</v>
      </c>
      <c r="CG50" s="17">
        <v>0.72664284614013841</v>
      </c>
      <c r="CH50" s="17">
        <v>0.7698163428267234</v>
      </c>
      <c r="CI50" s="18">
        <v>0.60529223544577704</v>
      </c>
      <c r="CJ50" s="15">
        <v>275</v>
      </c>
      <c r="CK50" s="16">
        <v>164</v>
      </c>
      <c r="CL50" s="17">
        <v>0.59636363636363632</v>
      </c>
      <c r="CM50" s="16">
        <v>239</v>
      </c>
      <c r="CN50" s="16">
        <v>141</v>
      </c>
      <c r="CO50" s="17">
        <v>0.58995815899581594</v>
      </c>
      <c r="CP50" s="16">
        <v>18</v>
      </c>
      <c r="CQ50" s="16">
        <v>10</v>
      </c>
      <c r="CR50" s="17">
        <v>0.55555555555555558</v>
      </c>
      <c r="CS50" s="16">
        <v>18</v>
      </c>
      <c r="CT50" s="16">
        <v>13</v>
      </c>
      <c r="CU50" s="17">
        <v>0.72222222222222221</v>
      </c>
      <c r="CV50" s="16">
        <v>393020</v>
      </c>
      <c r="CW50" s="16">
        <v>315250</v>
      </c>
      <c r="CX50" s="16">
        <v>32333</v>
      </c>
      <c r="CY50" s="16">
        <v>45437</v>
      </c>
      <c r="CZ50" s="16">
        <v>191211</v>
      </c>
      <c r="DA50" s="16">
        <v>131812</v>
      </c>
      <c r="DB50" s="16">
        <v>59399</v>
      </c>
      <c r="DC50" s="17">
        <v>0.48651722558648414</v>
      </c>
      <c r="DD50" s="17">
        <v>0.4181189532117367</v>
      </c>
      <c r="DE50" s="18">
        <v>0.76377780635206383</v>
      </c>
      <c r="DF50" s="15">
        <f t="shared" si="8"/>
        <v>341893</v>
      </c>
      <c r="DG50" s="16">
        <f t="shared" si="8"/>
        <v>236073</v>
      </c>
      <c r="DH50" s="16">
        <f t="shared" si="8"/>
        <v>25963</v>
      </c>
      <c r="DI50" s="16">
        <f t="shared" si="8"/>
        <v>79857</v>
      </c>
      <c r="DJ50" s="16">
        <f t="shared" si="9"/>
        <v>319139</v>
      </c>
      <c r="DK50" s="16">
        <f t="shared" si="10"/>
        <v>204005</v>
      </c>
      <c r="DL50" s="16">
        <f t="shared" si="11"/>
        <v>115134</v>
      </c>
      <c r="DM50" s="17">
        <f t="shared" si="16"/>
        <v>0.93344701412430209</v>
      </c>
      <c r="DN50" s="17">
        <f t="shared" si="17"/>
        <v>0.8641606621680582</v>
      </c>
      <c r="DO50" s="18">
        <f t="shared" si="18"/>
        <v>1.088017388017388</v>
      </c>
      <c r="DP50" s="15">
        <v>1144231</v>
      </c>
      <c r="DQ50" s="16">
        <v>24891</v>
      </c>
      <c r="DR50" s="17">
        <v>2.1753474604341256E-2</v>
      </c>
      <c r="DS50" s="16">
        <v>1085361</v>
      </c>
      <c r="DT50" s="16">
        <v>11140</v>
      </c>
      <c r="DU50" s="17">
        <v>1.0263866123805813E-2</v>
      </c>
      <c r="DV50" s="16">
        <v>5051</v>
      </c>
      <c r="DW50" s="16">
        <v>1656</v>
      </c>
      <c r="DX50" s="17">
        <v>0.32785587012472778</v>
      </c>
      <c r="DY50" s="16">
        <v>53819</v>
      </c>
      <c r="DZ50" s="16">
        <v>12095</v>
      </c>
      <c r="EA50" s="17">
        <v>0.22473475909994611</v>
      </c>
      <c r="EB50" s="16">
        <v>260630</v>
      </c>
      <c r="EC50" s="16">
        <v>162755</v>
      </c>
      <c r="ED50" s="16">
        <v>18661</v>
      </c>
      <c r="EE50" s="16">
        <v>79214</v>
      </c>
      <c r="EF50" s="16">
        <v>208339</v>
      </c>
      <c r="EG50" s="16">
        <v>112652</v>
      </c>
      <c r="EH50" s="16">
        <v>95687</v>
      </c>
      <c r="EI50" s="17">
        <v>0.79936691862026632</v>
      </c>
      <c r="EJ50" s="17">
        <v>0.69215692298239684</v>
      </c>
      <c r="EK50" s="18">
        <v>0.97764495530012774</v>
      </c>
      <c r="EL50" s="15">
        <v>214</v>
      </c>
      <c r="EM50" s="16">
        <v>110</v>
      </c>
      <c r="EN50" s="17">
        <v>0.51401869158878499</v>
      </c>
      <c r="EO50" s="16">
        <v>202</v>
      </c>
      <c r="EP50" s="16">
        <v>104</v>
      </c>
      <c r="EQ50" s="17">
        <v>0.51485148514851486</v>
      </c>
      <c r="ER50" s="16">
        <v>7</v>
      </c>
      <c r="ES50" s="16">
        <v>4</v>
      </c>
      <c r="ET50" s="17">
        <v>0.5714285714285714</v>
      </c>
      <c r="EU50" s="16">
        <v>5</v>
      </c>
      <c r="EV50" s="16">
        <v>2</v>
      </c>
      <c r="EW50" s="17">
        <v>0.4</v>
      </c>
      <c r="EX50" s="16">
        <v>81263</v>
      </c>
      <c r="EY50" s="16">
        <v>73318</v>
      </c>
      <c r="EZ50" s="16">
        <v>7302</v>
      </c>
      <c r="FA50" s="16">
        <v>643</v>
      </c>
      <c r="FB50" s="16">
        <v>110800</v>
      </c>
      <c r="FC50" s="16">
        <v>91353</v>
      </c>
      <c r="FD50" s="16">
        <v>19447</v>
      </c>
      <c r="FE50" s="17">
        <v>1.3634741518280151</v>
      </c>
      <c r="FF50" s="17">
        <v>1.2459832510433999</v>
      </c>
      <c r="FG50" s="18">
        <v>2.4477029578351166</v>
      </c>
    </row>
    <row r="51" spans="1:163" s="19" customFormat="1" ht="15" x14ac:dyDescent="0.25">
      <c r="A51" s="14" t="s">
        <v>63</v>
      </c>
      <c r="B51" s="15">
        <f t="shared" si="0"/>
        <v>303933</v>
      </c>
      <c r="C51" s="16">
        <f t="shared" si="0"/>
        <v>263421</v>
      </c>
      <c r="D51" s="16">
        <f t="shared" si="0"/>
        <v>38849</v>
      </c>
      <c r="E51" s="16">
        <f t="shared" si="0"/>
        <v>1663</v>
      </c>
      <c r="F51" s="16">
        <f t="shared" si="1"/>
        <v>62283</v>
      </c>
      <c r="G51" s="16">
        <f t="shared" si="1"/>
        <v>53526</v>
      </c>
      <c r="H51" s="16">
        <f t="shared" si="1"/>
        <v>8757</v>
      </c>
      <c r="I51" s="17">
        <f t="shared" si="2"/>
        <v>0.20492345352429647</v>
      </c>
      <c r="J51" s="17">
        <f t="shared" si="3"/>
        <v>0.20319564499413487</v>
      </c>
      <c r="K51" s="18">
        <f t="shared" si="14"/>
        <v>0.21615817535545023</v>
      </c>
      <c r="L51" s="15">
        <v>7327</v>
      </c>
      <c r="M51" s="16">
        <v>749</v>
      </c>
      <c r="N51" s="17">
        <v>0.1022246485601201</v>
      </c>
      <c r="O51" s="16">
        <v>0</v>
      </c>
      <c r="P51" s="16">
        <v>0</v>
      </c>
      <c r="Q51" s="17" t="s">
        <v>119</v>
      </c>
      <c r="R51" s="16">
        <v>2341</v>
      </c>
      <c r="S51" s="16">
        <v>536</v>
      </c>
      <c r="T51" s="17">
        <v>0.22896198205894916</v>
      </c>
      <c r="U51" s="16">
        <v>4986</v>
      </c>
      <c r="V51" s="16">
        <v>213</v>
      </c>
      <c r="W51" s="17">
        <v>4.2719614921780988E-2</v>
      </c>
      <c r="X51" s="16">
        <v>3747</v>
      </c>
      <c r="Y51" s="16">
        <v>0</v>
      </c>
      <c r="Z51" s="16">
        <v>2300</v>
      </c>
      <c r="AA51" s="16">
        <v>1447</v>
      </c>
      <c r="AB51" s="16">
        <v>2491</v>
      </c>
      <c r="AC51" s="16">
        <v>0</v>
      </c>
      <c r="AD51" s="16">
        <v>2491</v>
      </c>
      <c r="AE51" s="17">
        <v>0.66479850547104347</v>
      </c>
      <c r="AF51" s="17" t="s">
        <v>119</v>
      </c>
      <c r="AG51" s="18">
        <v>0.66479850547104347</v>
      </c>
      <c r="AH51" s="15">
        <v>193</v>
      </c>
      <c r="AI51" s="16">
        <v>131</v>
      </c>
      <c r="AJ51" s="17">
        <v>0.67875647668393779</v>
      </c>
      <c r="AK51" s="16">
        <v>152</v>
      </c>
      <c r="AL51" s="16">
        <v>107</v>
      </c>
      <c r="AM51" s="17">
        <v>0.70394736842105265</v>
      </c>
      <c r="AN51" s="16">
        <v>37</v>
      </c>
      <c r="AO51" s="16">
        <v>23</v>
      </c>
      <c r="AP51" s="17">
        <v>0.6216216216216216</v>
      </c>
      <c r="AQ51" s="16">
        <v>4</v>
      </c>
      <c r="AR51" s="16">
        <v>1</v>
      </c>
      <c r="AS51" s="17">
        <v>0.25</v>
      </c>
      <c r="AT51" s="16">
        <v>300186</v>
      </c>
      <c r="AU51" s="16">
        <v>263421</v>
      </c>
      <c r="AV51" s="16">
        <v>36549</v>
      </c>
      <c r="AW51" s="16">
        <v>216</v>
      </c>
      <c r="AX51" s="16">
        <v>59792</v>
      </c>
      <c r="AY51" s="16">
        <v>53526</v>
      </c>
      <c r="AZ51" s="16">
        <v>6266</v>
      </c>
      <c r="BA51" s="17">
        <v>0.19918317309934508</v>
      </c>
      <c r="BB51" s="17">
        <v>0.20319564499413487</v>
      </c>
      <c r="BC51" s="18">
        <v>0.17043383652930777</v>
      </c>
      <c r="BD51" s="15">
        <f t="shared" si="4"/>
        <v>196644</v>
      </c>
      <c r="BE51" s="16">
        <f t="shared" si="4"/>
        <v>160933</v>
      </c>
      <c r="BF51" s="16">
        <f t="shared" si="4"/>
        <v>14964</v>
      </c>
      <c r="BG51" s="16">
        <f t="shared" si="4"/>
        <v>20747</v>
      </c>
      <c r="BH51" s="16">
        <f t="shared" si="5"/>
        <v>82907</v>
      </c>
      <c r="BI51" s="16">
        <f t="shared" si="6"/>
        <v>74277</v>
      </c>
      <c r="BJ51" s="16">
        <f t="shared" si="7"/>
        <v>8630</v>
      </c>
      <c r="BK51" s="17">
        <f t="shared" si="12"/>
        <v>0.4216096092430992</v>
      </c>
      <c r="BL51" s="17">
        <f t="shared" si="13"/>
        <v>0.46153989548445629</v>
      </c>
      <c r="BM51" s="18">
        <f t="shared" si="15"/>
        <v>0.24166223292542913</v>
      </c>
      <c r="BN51" s="15">
        <v>71811</v>
      </c>
      <c r="BO51" s="16">
        <v>5604</v>
      </c>
      <c r="BP51" s="17">
        <v>7.803818356519196E-2</v>
      </c>
      <c r="BQ51" s="16">
        <v>59574</v>
      </c>
      <c r="BR51" s="16">
        <v>4553</v>
      </c>
      <c r="BS51" s="17">
        <v>7.6425957632524258E-2</v>
      </c>
      <c r="BT51" s="16">
        <v>4658</v>
      </c>
      <c r="BU51" s="16">
        <v>532</v>
      </c>
      <c r="BV51" s="17">
        <v>0.11421210820094461</v>
      </c>
      <c r="BW51" s="16">
        <v>7579</v>
      </c>
      <c r="BX51" s="16">
        <v>519</v>
      </c>
      <c r="BY51" s="17">
        <v>6.8478691120200552E-2</v>
      </c>
      <c r="BZ51" s="16">
        <v>61085</v>
      </c>
      <c r="CA51" s="16">
        <v>56275</v>
      </c>
      <c r="CB51" s="16">
        <v>2292</v>
      </c>
      <c r="CC51" s="16">
        <v>2518</v>
      </c>
      <c r="CD51" s="16">
        <v>15969</v>
      </c>
      <c r="CE51" s="16">
        <v>14352</v>
      </c>
      <c r="CF51" s="16">
        <v>1617</v>
      </c>
      <c r="CG51" s="17">
        <v>0.26142260784153232</v>
      </c>
      <c r="CH51" s="17">
        <v>0.25503331852509997</v>
      </c>
      <c r="CI51" s="18">
        <v>0.33617463617463617</v>
      </c>
      <c r="CJ51" s="15">
        <v>176</v>
      </c>
      <c r="CK51" s="16">
        <v>109</v>
      </c>
      <c r="CL51" s="17">
        <v>0.61931818181818177</v>
      </c>
      <c r="CM51" s="16">
        <v>140</v>
      </c>
      <c r="CN51" s="16">
        <v>91</v>
      </c>
      <c r="CO51" s="17">
        <v>0.65</v>
      </c>
      <c r="CP51" s="16">
        <v>33</v>
      </c>
      <c r="CQ51" s="16">
        <v>17</v>
      </c>
      <c r="CR51" s="17">
        <v>0.51515151515151514</v>
      </c>
      <c r="CS51" s="16">
        <v>3</v>
      </c>
      <c r="CT51" s="16">
        <v>1</v>
      </c>
      <c r="CU51" s="17">
        <v>0.33333333333333331</v>
      </c>
      <c r="CV51" s="16">
        <v>135559</v>
      </c>
      <c r="CW51" s="16">
        <v>104658</v>
      </c>
      <c r="CX51" s="16">
        <v>12672</v>
      </c>
      <c r="CY51" s="16">
        <v>18229</v>
      </c>
      <c r="CZ51" s="16">
        <v>66938</v>
      </c>
      <c r="DA51" s="16">
        <v>59925</v>
      </c>
      <c r="DB51" s="16">
        <v>7013</v>
      </c>
      <c r="DC51" s="17">
        <v>0.49379237084959315</v>
      </c>
      <c r="DD51" s="17">
        <v>0.57257925815513389</v>
      </c>
      <c r="DE51" s="18">
        <v>0.22695058412349114</v>
      </c>
      <c r="DF51" s="15">
        <f t="shared" si="8"/>
        <v>206161</v>
      </c>
      <c r="DG51" s="16">
        <f t="shared" si="8"/>
        <v>183988</v>
      </c>
      <c r="DH51" s="16">
        <f t="shared" si="8"/>
        <v>13314</v>
      </c>
      <c r="DI51" s="16">
        <f t="shared" si="8"/>
        <v>8859</v>
      </c>
      <c r="DJ51" s="16">
        <f t="shared" si="9"/>
        <v>36972</v>
      </c>
      <c r="DK51" s="16">
        <f t="shared" si="10"/>
        <v>32976</v>
      </c>
      <c r="DL51" s="16">
        <f t="shared" si="11"/>
        <v>3996</v>
      </c>
      <c r="DM51" s="17">
        <f t="shared" si="16"/>
        <v>0.1793355678329073</v>
      </c>
      <c r="DN51" s="17">
        <f t="shared" si="17"/>
        <v>0.17922908015740158</v>
      </c>
      <c r="DO51" s="18">
        <f t="shared" si="18"/>
        <v>0.18021918549587335</v>
      </c>
      <c r="DP51" s="15">
        <v>78836</v>
      </c>
      <c r="DQ51" s="16">
        <v>5304</v>
      </c>
      <c r="DR51" s="17">
        <v>6.7278908113044808E-2</v>
      </c>
      <c r="DS51" s="16">
        <v>69006</v>
      </c>
      <c r="DT51" s="16">
        <v>2961</v>
      </c>
      <c r="DU51" s="17">
        <v>4.2909312233718806E-2</v>
      </c>
      <c r="DV51" s="16">
        <v>2682</v>
      </c>
      <c r="DW51" s="16">
        <v>739</v>
      </c>
      <c r="DX51" s="17">
        <v>0.27554064131245337</v>
      </c>
      <c r="DY51" s="16">
        <v>7148</v>
      </c>
      <c r="DZ51" s="16">
        <v>1604</v>
      </c>
      <c r="EA51" s="17">
        <v>0.22439843312814772</v>
      </c>
      <c r="EB51" s="16">
        <v>57377</v>
      </c>
      <c r="EC51" s="16">
        <v>44439</v>
      </c>
      <c r="ED51" s="16">
        <v>5254</v>
      </c>
      <c r="EE51" s="16">
        <v>7684</v>
      </c>
      <c r="EF51" s="16">
        <v>10906</v>
      </c>
      <c r="EG51" s="16">
        <v>9298</v>
      </c>
      <c r="EH51" s="16">
        <v>1608</v>
      </c>
      <c r="EI51" s="17">
        <v>0.19007616292242535</v>
      </c>
      <c r="EJ51" s="17">
        <v>0.20923063075226717</v>
      </c>
      <c r="EK51" s="18">
        <v>0.12428505178543825</v>
      </c>
      <c r="EL51" s="15">
        <v>133</v>
      </c>
      <c r="EM51" s="16">
        <v>73</v>
      </c>
      <c r="EN51" s="17">
        <v>0.54887218045112784</v>
      </c>
      <c r="EO51" s="16">
        <v>104</v>
      </c>
      <c r="EP51" s="16">
        <v>59</v>
      </c>
      <c r="EQ51" s="17">
        <v>0.56730769230769229</v>
      </c>
      <c r="ER51" s="16">
        <v>19</v>
      </c>
      <c r="ES51" s="16">
        <v>9</v>
      </c>
      <c r="ET51" s="17">
        <v>0.47368421052631576</v>
      </c>
      <c r="EU51" s="16">
        <v>10</v>
      </c>
      <c r="EV51" s="16">
        <v>5</v>
      </c>
      <c r="EW51" s="17">
        <v>0.5</v>
      </c>
      <c r="EX51" s="16">
        <v>148784</v>
      </c>
      <c r="EY51" s="16">
        <v>139549</v>
      </c>
      <c r="EZ51" s="16">
        <v>8060</v>
      </c>
      <c r="FA51" s="16">
        <v>1175</v>
      </c>
      <c r="FB51" s="16">
        <v>26066</v>
      </c>
      <c r="FC51" s="16">
        <v>23678</v>
      </c>
      <c r="FD51" s="16">
        <v>2388</v>
      </c>
      <c r="FE51" s="17">
        <v>0.17519356920098936</v>
      </c>
      <c r="FF51" s="17">
        <v>0.16967516786218462</v>
      </c>
      <c r="FG51" s="18">
        <v>0.25858148348673526</v>
      </c>
    </row>
    <row r="52" spans="1:163" s="19" customFormat="1" ht="15" x14ac:dyDescent="0.25">
      <c r="A52" s="14" t="s">
        <v>64</v>
      </c>
      <c r="B52" s="15">
        <f t="shared" si="0"/>
        <v>36721</v>
      </c>
      <c r="C52" s="16">
        <f t="shared" si="0"/>
        <v>23990</v>
      </c>
      <c r="D52" s="16">
        <f t="shared" si="0"/>
        <v>12595</v>
      </c>
      <c r="E52" s="16">
        <f t="shared" si="0"/>
        <v>136</v>
      </c>
      <c r="F52" s="16">
        <f t="shared" si="1"/>
        <v>13774</v>
      </c>
      <c r="G52" s="16">
        <f t="shared" si="1"/>
        <v>12540</v>
      </c>
      <c r="H52" s="16">
        <f t="shared" si="1"/>
        <v>1234</v>
      </c>
      <c r="I52" s="17">
        <f t="shared" si="2"/>
        <v>0.37509871735519185</v>
      </c>
      <c r="J52" s="17">
        <f t="shared" si="3"/>
        <v>0.52271779908295124</v>
      </c>
      <c r="K52" s="18">
        <f t="shared" si="14"/>
        <v>9.69287565784306E-2</v>
      </c>
      <c r="L52" s="15">
        <v>1842</v>
      </c>
      <c r="M52" s="16">
        <v>145</v>
      </c>
      <c r="N52" s="17">
        <v>7.8718783930510308E-2</v>
      </c>
      <c r="O52" s="16">
        <v>0</v>
      </c>
      <c r="P52" s="16">
        <v>0</v>
      </c>
      <c r="Q52" s="17" t="s">
        <v>119</v>
      </c>
      <c r="R52" s="16">
        <v>354</v>
      </c>
      <c r="S52" s="16">
        <v>21</v>
      </c>
      <c r="T52" s="17">
        <v>5.9322033898305086E-2</v>
      </c>
      <c r="U52" s="16">
        <v>1488</v>
      </c>
      <c r="V52" s="16">
        <v>124</v>
      </c>
      <c r="W52" s="17">
        <v>8.3333333333333329E-2</v>
      </c>
      <c r="X52" s="16">
        <v>942</v>
      </c>
      <c r="Y52" s="16">
        <v>0</v>
      </c>
      <c r="Z52" s="16">
        <v>819</v>
      </c>
      <c r="AA52" s="16">
        <v>123</v>
      </c>
      <c r="AB52" s="16">
        <v>144</v>
      </c>
      <c r="AC52" s="16">
        <v>0</v>
      </c>
      <c r="AD52" s="16">
        <v>144</v>
      </c>
      <c r="AE52" s="17">
        <v>0.15286624203821655</v>
      </c>
      <c r="AF52" s="17" t="s">
        <v>119</v>
      </c>
      <c r="AG52" s="18">
        <v>0.15286624203821655</v>
      </c>
      <c r="AH52" s="15">
        <v>45</v>
      </c>
      <c r="AI52" s="16">
        <v>32</v>
      </c>
      <c r="AJ52" s="17">
        <v>0.71111111111111114</v>
      </c>
      <c r="AK52" s="16">
        <v>39</v>
      </c>
      <c r="AL52" s="16">
        <v>27</v>
      </c>
      <c r="AM52" s="17">
        <v>0.69230769230769229</v>
      </c>
      <c r="AN52" s="16">
        <v>5</v>
      </c>
      <c r="AO52" s="16">
        <v>4</v>
      </c>
      <c r="AP52" s="17">
        <v>0.8</v>
      </c>
      <c r="AQ52" s="16">
        <v>1</v>
      </c>
      <c r="AR52" s="16">
        <v>1</v>
      </c>
      <c r="AS52" s="17">
        <v>1</v>
      </c>
      <c r="AT52" s="16">
        <v>35779</v>
      </c>
      <c r="AU52" s="16">
        <v>23990</v>
      </c>
      <c r="AV52" s="16">
        <v>11776</v>
      </c>
      <c r="AW52" s="16">
        <v>13</v>
      </c>
      <c r="AX52" s="16">
        <v>13630</v>
      </c>
      <c r="AY52" s="16">
        <v>12540</v>
      </c>
      <c r="AZ52" s="16">
        <v>1090</v>
      </c>
      <c r="BA52" s="17">
        <v>0.38094971910897452</v>
      </c>
      <c r="BB52" s="17">
        <v>0.52271779908295124</v>
      </c>
      <c r="BC52" s="18">
        <v>9.2459072016286364E-2</v>
      </c>
      <c r="BD52" s="15">
        <f t="shared" si="4"/>
        <v>26188</v>
      </c>
      <c r="BE52" s="16">
        <f t="shared" si="4"/>
        <v>26020</v>
      </c>
      <c r="BF52" s="16">
        <f t="shared" si="4"/>
        <v>147</v>
      </c>
      <c r="BG52" s="16">
        <f t="shared" si="4"/>
        <v>21</v>
      </c>
      <c r="BH52" s="16">
        <f t="shared" si="5"/>
        <v>8264</v>
      </c>
      <c r="BI52" s="16">
        <f t="shared" si="6"/>
        <v>8108</v>
      </c>
      <c r="BJ52" s="16">
        <f t="shared" si="7"/>
        <v>156</v>
      </c>
      <c r="BK52" s="17">
        <f t="shared" si="12"/>
        <v>0.31556438063235071</v>
      </c>
      <c r="BL52" s="17">
        <f t="shared" si="13"/>
        <v>0.31160645657186781</v>
      </c>
      <c r="BM52" s="18">
        <f t="shared" si="15"/>
        <v>0.9285714285714286</v>
      </c>
      <c r="BN52" s="15">
        <v>7503</v>
      </c>
      <c r="BO52" s="16">
        <v>55</v>
      </c>
      <c r="BP52" s="17">
        <v>7.3304011728641877E-3</v>
      </c>
      <c r="BQ52" s="16">
        <v>6685</v>
      </c>
      <c r="BR52" s="16">
        <v>6</v>
      </c>
      <c r="BS52" s="17">
        <v>8.9753178758414365E-4</v>
      </c>
      <c r="BT52" s="16">
        <v>71</v>
      </c>
      <c r="BU52" s="16">
        <v>28</v>
      </c>
      <c r="BV52" s="17">
        <v>0.39436619718309857</v>
      </c>
      <c r="BW52" s="16">
        <v>747</v>
      </c>
      <c r="BX52" s="16">
        <v>21</v>
      </c>
      <c r="BY52" s="17">
        <v>2.8112449799196786E-2</v>
      </c>
      <c r="BZ52" s="16">
        <v>3545</v>
      </c>
      <c r="CA52" s="16">
        <v>3482</v>
      </c>
      <c r="CB52" s="16">
        <v>42</v>
      </c>
      <c r="CC52" s="16">
        <v>21</v>
      </c>
      <c r="CD52" s="16">
        <v>158</v>
      </c>
      <c r="CE52" s="16">
        <v>107</v>
      </c>
      <c r="CF52" s="16">
        <v>51</v>
      </c>
      <c r="CG52" s="17">
        <v>4.4569816643159378E-2</v>
      </c>
      <c r="CH52" s="17">
        <v>3.0729465824238942E-2</v>
      </c>
      <c r="CI52" s="18">
        <v>0.80952380952380953</v>
      </c>
      <c r="CJ52" s="15">
        <v>47</v>
      </c>
      <c r="CK52" s="16">
        <v>36</v>
      </c>
      <c r="CL52" s="17">
        <v>0.76595744680851063</v>
      </c>
      <c r="CM52" s="16">
        <v>46</v>
      </c>
      <c r="CN52" s="16">
        <v>35</v>
      </c>
      <c r="CO52" s="17">
        <v>0.76086956521739135</v>
      </c>
      <c r="CP52" s="16">
        <v>1</v>
      </c>
      <c r="CQ52" s="16">
        <v>1</v>
      </c>
      <c r="CR52" s="17">
        <v>1</v>
      </c>
      <c r="CS52" s="16">
        <v>0</v>
      </c>
      <c r="CT52" s="16">
        <v>0</v>
      </c>
      <c r="CU52" s="17" t="s">
        <v>119</v>
      </c>
      <c r="CV52" s="16">
        <v>22643</v>
      </c>
      <c r="CW52" s="16">
        <v>22538</v>
      </c>
      <c r="CX52" s="16">
        <v>105</v>
      </c>
      <c r="CY52" s="16">
        <v>0</v>
      </c>
      <c r="CZ52" s="16">
        <v>8106</v>
      </c>
      <c r="DA52" s="16">
        <v>8001</v>
      </c>
      <c r="DB52" s="16">
        <v>105</v>
      </c>
      <c r="DC52" s="17">
        <v>0.3579914322307115</v>
      </c>
      <c r="DD52" s="17">
        <v>0.35500044369509276</v>
      </c>
      <c r="DE52" s="18">
        <v>1</v>
      </c>
      <c r="DF52" s="15">
        <f t="shared" si="8"/>
        <v>21451</v>
      </c>
      <c r="DG52" s="16">
        <f t="shared" si="8"/>
        <v>21045</v>
      </c>
      <c r="DH52" s="16">
        <f t="shared" si="8"/>
        <v>91</v>
      </c>
      <c r="DI52" s="16">
        <f t="shared" si="8"/>
        <v>315</v>
      </c>
      <c r="DJ52" s="16">
        <f t="shared" si="9"/>
        <v>7837</v>
      </c>
      <c r="DK52" s="16">
        <f t="shared" si="10"/>
        <v>7516</v>
      </c>
      <c r="DL52" s="16">
        <f t="shared" si="11"/>
        <v>321</v>
      </c>
      <c r="DM52" s="17">
        <f t="shared" si="16"/>
        <v>0.36534427299426603</v>
      </c>
      <c r="DN52" s="17">
        <f t="shared" si="17"/>
        <v>0.35713946305535754</v>
      </c>
      <c r="DO52" s="18">
        <f t="shared" si="18"/>
        <v>0.79064039408866993</v>
      </c>
      <c r="DP52" s="15">
        <v>9907</v>
      </c>
      <c r="DQ52" s="16">
        <v>183</v>
      </c>
      <c r="DR52" s="17">
        <v>1.8471787624911678E-2</v>
      </c>
      <c r="DS52" s="16">
        <v>9180</v>
      </c>
      <c r="DT52" s="16">
        <v>93</v>
      </c>
      <c r="DU52" s="17">
        <v>1.0130718954248366E-2</v>
      </c>
      <c r="DV52" s="16">
        <v>132</v>
      </c>
      <c r="DW52" s="16">
        <v>21</v>
      </c>
      <c r="DX52" s="17">
        <v>0.15909090909090909</v>
      </c>
      <c r="DY52" s="16">
        <v>595</v>
      </c>
      <c r="DZ52" s="16">
        <v>69</v>
      </c>
      <c r="EA52" s="17">
        <v>0.11596638655462185</v>
      </c>
      <c r="EB52" s="16">
        <v>12890</v>
      </c>
      <c r="EC52" s="16">
        <v>12484</v>
      </c>
      <c r="ED52" s="16">
        <v>91</v>
      </c>
      <c r="EE52" s="16">
        <v>315</v>
      </c>
      <c r="EF52" s="16">
        <v>376</v>
      </c>
      <c r="EG52" s="16">
        <v>204</v>
      </c>
      <c r="EH52" s="16">
        <v>172</v>
      </c>
      <c r="EI52" s="17">
        <v>2.9169899146625291E-2</v>
      </c>
      <c r="EJ52" s="17">
        <v>1.6340916372957384E-2</v>
      </c>
      <c r="EK52" s="18">
        <v>0.42364532019704432</v>
      </c>
      <c r="EL52" s="15">
        <v>31</v>
      </c>
      <c r="EM52" s="16">
        <v>23</v>
      </c>
      <c r="EN52" s="17">
        <v>0.74193548387096775</v>
      </c>
      <c r="EO52" s="16">
        <v>31</v>
      </c>
      <c r="EP52" s="16">
        <v>23</v>
      </c>
      <c r="EQ52" s="17">
        <v>0.74193548387096775</v>
      </c>
      <c r="ER52" s="16">
        <v>0</v>
      </c>
      <c r="ES52" s="16">
        <v>0</v>
      </c>
      <c r="ET52" s="17" t="s">
        <v>119</v>
      </c>
      <c r="EU52" s="16">
        <v>0</v>
      </c>
      <c r="EV52" s="16">
        <v>0</v>
      </c>
      <c r="EW52" s="17" t="s">
        <v>119</v>
      </c>
      <c r="EX52" s="16">
        <v>8561</v>
      </c>
      <c r="EY52" s="16">
        <v>8561</v>
      </c>
      <c r="EZ52" s="16">
        <v>0</v>
      </c>
      <c r="FA52" s="16">
        <v>0</v>
      </c>
      <c r="FB52" s="16">
        <v>7461</v>
      </c>
      <c r="FC52" s="16">
        <v>7312</v>
      </c>
      <c r="FD52" s="16">
        <v>149</v>
      </c>
      <c r="FE52" s="17">
        <v>0.87151033757738583</v>
      </c>
      <c r="FF52" s="17">
        <v>0.85410582875832264</v>
      </c>
      <c r="FG52" s="18" t="s">
        <v>119</v>
      </c>
    </row>
    <row r="53" spans="1:163" s="19" customFormat="1" ht="15" x14ac:dyDescent="0.25">
      <c r="A53" s="14" t="s">
        <v>65</v>
      </c>
      <c r="B53" s="15">
        <f t="shared" si="0"/>
        <v>115811</v>
      </c>
      <c r="C53" s="16">
        <f t="shared" si="0"/>
        <v>107033</v>
      </c>
      <c r="D53" s="16">
        <f t="shared" si="0"/>
        <v>3610</v>
      </c>
      <c r="E53" s="16">
        <f t="shared" si="0"/>
        <v>5168</v>
      </c>
      <c r="F53" s="16">
        <f t="shared" si="1"/>
        <v>53812</v>
      </c>
      <c r="G53" s="16">
        <f t="shared" si="1"/>
        <v>53178</v>
      </c>
      <c r="H53" s="16">
        <f t="shared" si="1"/>
        <v>634</v>
      </c>
      <c r="I53" s="17">
        <f t="shared" si="2"/>
        <v>0.46465361666853755</v>
      </c>
      <c r="J53" s="17">
        <f t="shared" si="3"/>
        <v>0.496837423972046</v>
      </c>
      <c r="K53" s="18">
        <f t="shared" si="14"/>
        <v>7.2226019594440652E-2</v>
      </c>
      <c r="L53" s="15">
        <v>2285</v>
      </c>
      <c r="M53" s="16">
        <v>111</v>
      </c>
      <c r="N53" s="17">
        <v>4.8577680525164112E-2</v>
      </c>
      <c r="O53" s="16">
        <v>0</v>
      </c>
      <c r="P53" s="16">
        <v>0</v>
      </c>
      <c r="Q53" s="17" t="s">
        <v>119</v>
      </c>
      <c r="R53" s="16">
        <v>396</v>
      </c>
      <c r="S53" s="16">
        <v>67</v>
      </c>
      <c r="T53" s="17">
        <v>0.1691919191919192</v>
      </c>
      <c r="U53" s="16">
        <v>1889</v>
      </c>
      <c r="V53" s="16">
        <v>44</v>
      </c>
      <c r="W53" s="17">
        <v>2.3292747485442033E-2</v>
      </c>
      <c r="X53" s="16">
        <v>1892</v>
      </c>
      <c r="Y53" s="16">
        <v>0</v>
      </c>
      <c r="Z53" s="16">
        <v>1749</v>
      </c>
      <c r="AA53" s="16">
        <v>143</v>
      </c>
      <c r="AB53" s="16">
        <v>115</v>
      </c>
      <c r="AC53" s="16">
        <v>0</v>
      </c>
      <c r="AD53" s="16">
        <v>115</v>
      </c>
      <c r="AE53" s="17">
        <v>6.0782241014799156E-2</v>
      </c>
      <c r="AF53" s="17" t="s">
        <v>119</v>
      </c>
      <c r="AG53" s="18">
        <v>6.0782241014799156E-2</v>
      </c>
      <c r="AH53" s="15">
        <v>133</v>
      </c>
      <c r="AI53" s="16">
        <v>95</v>
      </c>
      <c r="AJ53" s="17">
        <v>0.7142857142857143</v>
      </c>
      <c r="AK53" s="16">
        <v>120</v>
      </c>
      <c r="AL53" s="16">
        <v>86</v>
      </c>
      <c r="AM53" s="17">
        <v>0.71666666666666667</v>
      </c>
      <c r="AN53" s="16">
        <v>9</v>
      </c>
      <c r="AO53" s="16">
        <v>6</v>
      </c>
      <c r="AP53" s="17">
        <v>0.66666666666666663</v>
      </c>
      <c r="AQ53" s="16">
        <v>4</v>
      </c>
      <c r="AR53" s="16">
        <v>3</v>
      </c>
      <c r="AS53" s="17">
        <v>0.75</v>
      </c>
      <c r="AT53" s="16">
        <v>113919</v>
      </c>
      <c r="AU53" s="16">
        <v>107033</v>
      </c>
      <c r="AV53" s="16">
        <v>1861</v>
      </c>
      <c r="AW53" s="16">
        <v>5025</v>
      </c>
      <c r="AX53" s="16">
        <v>53697</v>
      </c>
      <c r="AY53" s="16">
        <v>53178</v>
      </c>
      <c r="AZ53" s="16">
        <v>519</v>
      </c>
      <c r="BA53" s="17">
        <v>0.47136123034787875</v>
      </c>
      <c r="BB53" s="17">
        <v>0.496837423972046</v>
      </c>
      <c r="BC53" s="18">
        <v>7.5370316584374097E-2</v>
      </c>
      <c r="BD53" s="15">
        <f t="shared" si="4"/>
        <v>64615</v>
      </c>
      <c r="BE53" s="16">
        <f t="shared" si="4"/>
        <v>58836</v>
      </c>
      <c r="BF53" s="16">
        <f t="shared" si="4"/>
        <v>5175</v>
      </c>
      <c r="BG53" s="16">
        <f t="shared" si="4"/>
        <v>604</v>
      </c>
      <c r="BH53" s="16">
        <f t="shared" si="5"/>
        <v>27855</v>
      </c>
      <c r="BI53" s="16">
        <f t="shared" si="6"/>
        <v>25229</v>
      </c>
      <c r="BJ53" s="16">
        <f t="shared" si="7"/>
        <v>2626</v>
      </c>
      <c r="BK53" s="17">
        <f t="shared" si="12"/>
        <v>0.43109185173721271</v>
      </c>
      <c r="BL53" s="17">
        <f t="shared" si="13"/>
        <v>0.42880209395608132</v>
      </c>
      <c r="BM53" s="18">
        <f t="shared" si="15"/>
        <v>0.45440387610313204</v>
      </c>
      <c r="BN53" s="15">
        <v>28119</v>
      </c>
      <c r="BO53" s="16">
        <v>2714</v>
      </c>
      <c r="BP53" s="17">
        <v>9.6518368363028559E-2</v>
      </c>
      <c r="BQ53" s="16">
        <v>25765</v>
      </c>
      <c r="BR53" s="16">
        <v>2414</v>
      </c>
      <c r="BS53" s="17">
        <v>9.3692994372210361E-2</v>
      </c>
      <c r="BT53" s="16">
        <v>430</v>
      </c>
      <c r="BU53" s="16">
        <v>82</v>
      </c>
      <c r="BV53" s="17">
        <v>0.19069767441860466</v>
      </c>
      <c r="BW53" s="16">
        <v>1924</v>
      </c>
      <c r="BX53" s="16">
        <v>218</v>
      </c>
      <c r="BY53" s="17">
        <v>0.11330561330561331</v>
      </c>
      <c r="BZ53" s="16">
        <v>18675</v>
      </c>
      <c r="CA53" s="16">
        <v>17971</v>
      </c>
      <c r="CB53" s="16">
        <v>100</v>
      </c>
      <c r="CC53" s="16">
        <v>604</v>
      </c>
      <c r="CD53" s="16">
        <v>9125</v>
      </c>
      <c r="CE53" s="16">
        <v>8771</v>
      </c>
      <c r="CF53" s="16">
        <v>354</v>
      </c>
      <c r="CG53" s="17">
        <v>0.48862115127175371</v>
      </c>
      <c r="CH53" s="17">
        <v>0.48806410327750266</v>
      </c>
      <c r="CI53" s="18">
        <v>0.50284090909090906</v>
      </c>
      <c r="CJ53" s="15">
        <v>115</v>
      </c>
      <c r="CK53" s="16">
        <v>53</v>
      </c>
      <c r="CL53" s="17">
        <v>0.46086956521739131</v>
      </c>
      <c r="CM53" s="16">
        <v>107</v>
      </c>
      <c r="CN53" s="16">
        <v>46</v>
      </c>
      <c r="CO53" s="17">
        <v>0.42990654205607476</v>
      </c>
      <c r="CP53" s="16">
        <v>8</v>
      </c>
      <c r="CQ53" s="16">
        <v>7</v>
      </c>
      <c r="CR53" s="17">
        <v>0.875</v>
      </c>
      <c r="CS53" s="16">
        <v>0</v>
      </c>
      <c r="CT53" s="16">
        <v>0</v>
      </c>
      <c r="CU53" s="17" t="s">
        <v>119</v>
      </c>
      <c r="CV53" s="16">
        <v>45940</v>
      </c>
      <c r="CW53" s="16">
        <v>40865</v>
      </c>
      <c r="CX53" s="16">
        <v>5075</v>
      </c>
      <c r="CY53" s="16">
        <v>0</v>
      </c>
      <c r="CZ53" s="16">
        <v>18730</v>
      </c>
      <c r="DA53" s="16">
        <v>16458</v>
      </c>
      <c r="DB53" s="16">
        <v>2272</v>
      </c>
      <c r="DC53" s="17">
        <v>0.40770570309098825</v>
      </c>
      <c r="DD53" s="17">
        <v>0.40274073167747459</v>
      </c>
      <c r="DE53" s="18">
        <v>0.44768472906403939</v>
      </c>
      <c r="DF53" s="15">
        <f t="shared" si="8"/>
        <v>40417</v>
      </c>
      <c r="DG53" s="16">
        <f t="shared" si="8"/>
        <v>24997</v>
      </c>
      <c r="DH53" s="16">
        <f t="shared" si="8"/>
        <v>3761</v>
      </c>
      <c r="DI53" s="16">
        <f t="shared" si="8"/>
        <v>11659</v>
      </c>
      <c r="DJ53" s="16">
        <f t="shared" si="9"/>
        <v>43510</v>
      </c>
      <c r="DK53" s="16">
        <f t="shared" si="10"/>
        <v>38936</v>
      </c>
      <c r="DL53" s="16">
        <f t="shared" si="11"/>
        <v>4574</v>
      </c>
      <c r="DM53" s="17">
        <f t="shared" si="16"/>
        <v>1.0765272038993492</v>
      </c>
      <c r="DN53" s="17">
        <f t="shared" si="17"/>
        <v>1.5576269152298277</v>
      </c>
      <c r="DO53" s="18">
        <f t="shared" si="18"/>
        <v>0.29662775616083009</v>
      </c>
      <c r="DP53" s="15">
        <v>40039</v>
      </c>
      <c r="DQ53" s="16">
        <v>1966</v>
      </c>
      <c r="DR53" s="17">
        <v>4.9102125427707984E-2</v>
      </c>
      <c r="DS53" s="16">
        <v>37810</v>
      </c>
      <c r="DT53" s="16">
        <v>1731</v>
      </c>
      <c r="DU53" s="17">
        <v>4.5781539275323989E-2</v>
      </c>
      <c r="DV53" s="16">
        <v>366</v>
      </c>
      <c r="DW53" s="16">
        <v>52</v>
      </c>
      <c r="DX53" s="17">
        <v>0.14207650273224043</v>
      </c>
      <c r="DY53" s="16">
        <v>1863</v>
      </c>
      <c r="DZ53" s="16">
        <v>183</v>
      </c>
      <c r="EA53" s="17">
        <v>9.8228663446054756E-2</v>
      </c>
      <c r="EB53" s="16">
        <v>16550</v>
      </c>
      <c r="EC53" s="16">
        <v>14243</v>
      </c>
      <c r="ED53" s="16">
        <v>2118</v>
      </c>
      <c r="EE53" s="16">
        <v>189</v>
      </c>
      <c r="EF53" s="16">
        <v>11357</v>
      </c>
      <c r="EG53" s="16">
        <v>9320</v>
      </c>
      <c r="EH53" s="16">
        <v>2037</v>
      </c>
      <c r="EI53" s="17">
        <v>0.68622356495468273</v>
      </c>
      <c r="EJ53" s="17">
        <v>0.65435652601277816</v>
      </c>
      <c r="EK53" s="18">
        <v>0.88296488946684004</v>
      </c>
      <c r="EL53" s="15">
        <v>45</v>
      </c>
      <c r="EM53" s="16">
        <v>15</v>
      </c>
      <c r="EN53" s="17">
        <v>0.33333333333333331</v>
      </c>
      <c r="EO53" s="16">
        <v>41</v>
      </c>
      <c r="EP53" s="16">
        <v>14</v>
      </c>
      <c r="EQ53" s="17">
        <v>0.34146341463414637</v>
      </c>
      <c r="ER53" s="16">
        <v>3</v>
      </c>
      <c r="ES53" s="16">
        <v>1</v>
      </c>
      <c r="ET53" s="17">
        <v>0.33333333333333331</v>
      </c>
      <c r="EU53" s="16">
        <v>1</v>
      </c>
      <c r="EV53" s="16">
        <v>0</v>
      </c>
      <c r="EW53" s="17" t="s">
        <v>119</v>
      </c>
      <c r="EX53" s="16">
        <v>23867</v>
      </c>
      <c r="EY53" s="16">
        <v>10754</v>
      </c>
      <c r="EZ53" s="16">
        <v>1643</v>
      </c>
      <c r="FA53" s="16">
        <v>11470</v>
      </c>
      <c r="FB53" s="16">
        <v>32153</v>
      </c>
      <c r="FC53" s="16">
        <v>29616</v>
      </c>
      <c r="FD53" s="16">
        <v>2537</v>
      </c>
      <c r="FE53" s="17">
        <v>1.3471739221519252</v>
      </c>
      <c r="FF53" s="17">
        <v>2.7539520178538219</v>
      </c>
      <c r="FG53" s="18">
        <v>0.19347212689697246</v>
      </c>
    </row>
    <row r="54" spans="1:163" s="19" customFormat="1" ht="15" x14ac:dyDescent="0.25">
      <c r="A54" s="14" t="s">
        <v>66</v>
      </c>
      <c r="B54" s="15">
        <f t="shared" si="0"/>
        <v>80043</v>
      </c>
      <c r="C54" s="16">
        <f t="shared" si="0"/>
        <v>33440</v>
      </c>
      <c r="D54" s="16">
        <f t="shared" si="0"/>
        <v>3313</v>
      </c>
      <c r="E54" s="16">
        <f t="shared" si="0"/>
        <v>43290</v>
      </c>
      <c r="F54" s="16">
        <f t="shared" si="1"/>
        <v>19659</v>
      </c>
      <c r="G54" s="16">
        <f t="shared" si="1"/>
        <v>18799</v>
      </c>
      <c r="H54" s="16">
        <f t="shared" si="1"/>
        <v>860</v>
      </c>
      <c r="I54" s="17">
        <f t="shared" si="2"/>
        <v>0.24560548705071025</v>
      </c>
      <c r="J54" s="17">
        <f t="shared" si="3"/>
        <v>0.56217105263157896</v>
      </c>
      <c r="K54" s="18">
        <f t="shared" si="14"/>
        <v>1.8453747612814625E-2</v>
      </c>
      <c r="L54" s="15">
        <v>3687</v>
      </c>
      <c r="M54" s="16">
        <v>238</v>
      </c>
      <c r="N54" s="17">
        <v>6.455112557634933E-2</v>
      </c>
      <c r="O54" s="16">
        <v>0</v>
      </c>
      <c r="P54" s="16">
        <v>0</v>
      </c>
      <c r="Q54" s="17" t="s">
        <v>119</v>
      </c>
      <c r="R54" s="16">
        <v>262</v>
      </c>
      <c r="S54" s="16">
        <v>44</v>
      </c>
      <c r="T54" s="17">
        <v>0.16793893129770993</v>
      </c>
      <c r="U54" s="16">
        <v>3425</v>
      </c>
      <c r="V54" s="16">
        <v>194</v>
      </c>
      <c r="W54" s="17">
        <v>5.6642335766423357E-2</v>
      </c>
      <c r="X54" s="16">
        <v>461</v>
      </c>
      <c r="Y54" s="16">
        <v>0</v>
      </c>
      <c r="Z54" s="16">
        <v>57</v>
      </c>
      <c r="AA54" s="16">
        <v>404</v>
      </c>
      <c r="AB54" s="16">
        <v>171</v>
      </c>
      <c r="AC54" s="16">
        <v>0</v>
      </c>
      <c r="AD54" s="16">
        <v>171</v>
      </c>
      <c r="AE54" s="17">
        <v>0.37093275488069416</v>
      </c>
      <c r="AF54" s="17" t="s">
        <v>119</v>
      </c>
      <c r="AG54" s="18">
        <v>0.37093275488069416</v>
      </c>
      <c r="AH54" s="15">
        <v>103</v>
      </c>
      <c r="AI54" s="16">
        <v>59</v>
      </c>
      <c r="AJ54" s="17">
        <v>0.57281553398058249</v>
      </c>
      <c r="AK54" s="16">
        <v>75</v>
      </c>
      <c r="AL54" s="16">
        <v>41</v>
      </c>
      <c r="AM54" s="17">
        <v>0.54666666666666663</v>
      </c>
      <c r="AN54" s="16">
        <v>21</v>
      </c>
      <c r="AO54" s="16">
        <v>13</v>
      </c>
      <c r="AP54" s="17">
        <v>0.61904761904761907</v>
      </c>
      <c r="AQ54" s="16">
        <v>7</v>
      </c>
      <c r="AR54" s="16">
        <v>5</v>
      </c>
      <c r="AS54" s="17">
        <v>0.7142857142857143</v>
      </c>
      <c r="AT54" s="16">
        <v>79582</v>
      </c>
      <c r="AU54" s="16">
        <v>33440</v>
      </c>
      <c r="AV54" s="16">
        <v>3256</v>
      </c>
      <c r="AW54" s="16">
        <v>42886</v>
      </c>
      <c r="AX54" s="16">
        <v>19488</v>
      </c>
      <c r="AY54" s="16">
        <v>18799</v>
      </c>
      <c r="AZ54" s="16">
        <v>689</v>
      </c>
      <c r="BA54" s="17">
        <v>0.24487949536327311</v>
      </c>
      <c r="BB54" s="17">
        <v>0.56217105263157896</v>
      </c>
      <c r="BC54" s="18">
        <v>1.4932165922586798E-2</v>
      </c>
      <c r="BD54" s="15">
        <f t="shared" si="4"/>
        <v>45416</v>
      </c>
      <c r="BE54" s="16">
        <f t="shared" si="4"/>
        <v>39935</v>
      </c>
      <c r="BF54" s="16">
        <f t="shared" si="4"/>
        <v>3968</v>
      </c>
      <c r="BG54" s="16">
        <f t="shared" si="4"/>
        <v>1513</v>
      </c>
      <c r="BH54" s="16">
        <f t="shared" si="5"/>
        <v>29515</v>
      </c>
      <c r="BI54" s="16">
        <f t="shared" si="6"/>
        <v>28354</v>
      </c>
      <c r="BJ54" s="16">
        <f t="shared" si="7"/>
        <v>1161</v>
      </c>
      <c r="BK54" s="17">
        <f t="shared" si="12"/>
        <v>0.64988109917209791</v>
      </c>
      <c r="BL54" s="17">
        <f t="shared" si="13"/>
        <v>0.7100037561036685</v>
      </c>
      <c r="BM54" s="18">
        <f t="shared" si="15"/>
        <v>0.21182266009852216</v>
      </c>
      <c r="BN54" s="15">
        <v>20216</v>
      </c>
      <c r="BO54" s="16">
        <v>2465</v>
      </c>
      <c r="BP54" s="17">
        <v>0.12193312227938266</v>
      </c>
      <c r="BQ54" s="16">
        <v>17099</v>
      </c>
      <c r="BR54" s="16">
        <v>2242</v>
      </c>
      <c r="BS54" s="17">
        <v>0.13111877887595766</v>
      </c>
      <c r="BT54" s="16">
        <v>398</v>
      </c>
      <c r="BU54" s="16">
        <v>30</v>
      </c>
      <c r="BV54" s="17">
        <v>7.5376884422110546E-2</v>
      </c>
      <c r="BW54" s="16">
        <v>2719</v>
      </c>
      <c r="BX54" s="16">
        <v>193</v>
      </c>
      <c r="BY54" s="17">
        <v>7.0981978668628168E-2</v>
      </c>
      <c r="BZ54" s="16">
        <v>19343</v>
      </c>
      <c r="CA54" s="16">
        <v>17896</v>
      </c>
      <c r="CB54" s="16">
        <v>62</v>
      </c>
      <c r="CC54" s="16">
        <v>1385</v>
      </c>
      <c r="CD54" s="16">
        <v>13874</v>
      </c>
      <c r="CE54" s="16">
        <v>13536</v>
      </c>
      <c r="CF54" s="16">
        <v>338</v>
      </c>
      <c r="CG54" s="17">
        <v>0.71726205862585946</v>
      </c>
      <c r="CH54" s="17">
        <v>0.75637013857845325</v>
      </c>
      <c r="CI54" s="18">
        <v>0.23358673116793366</v>
      </c>
      <c r="CJ54" s="15">
        <v>89</v>
      </c>
      <c r="CK54" s="16">
        <v>35</v>
      </c>
      <c r="CL54" s="17">
        <v>0.39325842696629215</v>
      </c>
      <c r="CM54" s="16">
        <v>68</v>
      </c>
      <c r="CN54" s="16">
        <v>21</v>
      </c>
      <c r="CO54" s="17">
        <v>0.30882352941176472</v>
      </c>
      <c r="CP54" s="16">
        <v>19</v>
      </c>
      <c r="CQ54" s="16">
        <v>12</v>
      </c>
      <c r="CR54" s="17">
        <v>0.63157894736842102</v>
      </c>
      <c r="CS54" s="16">
        <v>2</v>
      </c>
      <c r="CT54" s="16">
        <v>2</v>
      </c>
      <c r="CU54" s="17">
        <v>1</v>
      </c>
      <c r="CV54" s="16">
        <v>26073</v>
      </c>
      <c r="CW54" s="16">
        <v>22039</v>
      </c>
      <c r="CX54" s="16">
        <v>3906</v>
      </c>
      <c r="CY54" s="16">
        <v>128</v>
      </c>
      <c r="CZ54" s="16">
        <v>15641</v>
      </c>
      <c r="DA54" s="16">
        <v>14818</v>
      </c>
      <c r="DB54" s="16">
        <v>823</v>
      </c>
      <c r="DC54" s="17">
        <v>0.59989260921259535</v>
      </c>
      <c r="DD54" s="17">
        <v>0.67235355506148187</v>
      </c>
      <c r="DE54" s="18">
        <v>0.20401586514625683</v>
      </c>
      <c r="DF54" s="15">
        <f t="shared" si="8"/>
        <v>53696</v>
      </c>
      <c r="DG54" s="16">
        <f t="shared" si="8"/>
        <v>47607</v>
      </c>
      <c r="DH54" s="16">
        <f t="shared" si="8"/>
        <v>1151</v>
      </c>
      <c r="DI54" s="16">
        <f t="shared" si="8"/>
        <v>4938</v>
      </c>
      <c r="DJ54" s="16">
        <f t="shared" si="9"/>
        <v>27998</v>
      </c>
      <c r="DK54" s="16">
        <f t="shared" si="10"/>
        <v>26979</v>
      </c>
      <c r="DL54" s="16">
        <f t="shared" si="11"/>
        <v>1019</v>
      </c>
      <c r="DM54" s="17">
        <f t="shared" si="16"/>
        <v>0.52141686531585218</v>
      </c>
      <c r="DN54" s="17">
        <f t="shared" si="17"/>
        <v>0.56670237570105242</v>
      </c>
      <c r="DO54" s="18">
        <f t="shared" si="18"/>
        <v>0.16735096074889144</v>
      </c>
      <c r="DP54" s="15">
        <v>29143</v>
      </c>
      <c r="DQ54" s="16">
        <v>4759</v>
      </c>
      <c r="DR54" s="17">
        <v>0.16329821912637682</v>
      </c>
      <c r="DS54" s="16">
        <v>24798</v>
      </c>
      <c r="DT54" s="16">
        <v>4058</v>
      </c>
      <c r="DU54" s="17">
        <v>0.16364222921203322</v>
      </c>
      <c r="DV54" s="16">
        <v>474</v>
      </c>
      <c r="DW54" s="16">
        <v>80</v>
      </c>
      <c r="DX54" s="17">
        <v>0.16877637130801687</v>
      </c>
      <c r="DY54" s="16">
        <v>3871</v>
      </c>
      <c r="DZ54" s="16">
        <v>621</v>
      </c>
      <c r="EA54" s="17">
        <v>0.16042366313614054</v>
      </c>
      <c r="EB54" s="16">
        <v>26439</v>
      </c>
      <c r="EC54" s="16">
        <v>24258</v>
      </c>
      <c r="ED54" s="16">
        <v>80</v>
      </c>
      <c r="EE54" s="16">
        <v>2101</v>
      </c>
      <c r="EF54" s="16">
        <v>16896</v>
      </c>
      <c r="EG54" s="16">
        <v>16097</v>
      </c>
      <c r="EH54" s="16">
        <v>799</v>
      </c>
      <c r="EI54" s="17">
        <v>0.63905594008850564</v>
      </c>
      <c r="EJ54" s="17">
        <v>0.66357490312474232</v>
      </c>
      <c r="EK54" s="18">
        <v>0.36634571297569923</v>
      </c>
      <c r="EL54" s="15">
        <v>74</v>
      </c>
      <c r="EM54" s="16">
        <v>32</v>
      </c>
      <c r="EN54" s="17">
        <v>0.43243243243243246</v>
      </c>
      <c r="EO54" s="16">
        <v>61</v>
      </c>
      <c r="EP54" s="16">
        <v>24</v>
      </c>
      <c r="EQ54" s="17">
        <v>0.39344262295081966</v>
      </c>
      <c r="ER54" s="16">
        <v>10</v>
      </c>
      <c r="ES54" s="16">
        <v>6</v>
      </c>
      <c r="ET54" s="17">
        <v>0.6</v>
      </c>
      <c r="EU54" s="16">
        <v>3</v>
      </c>
      <c r="EV54" s="16">
        <v>2</v>
      </c>
      <c r="EW54" s="17">
        <v>0.66666666666666663</v>
      </c>
      <c r="EX54" s="16">
        <v>27257</v>
      </c>
      <c r="EY54" s="16">
        <v>23349</v>
      </c>
      <c r="EZ54" s="16">
        <v>1071</v>
      </c>
      <c r="FA54" s="16">
        <v>2837</v>
      </c>
      <c r="FB54" s="16">
        <v>11102</v>
      </c>
      <c r="FC54" s="16">
        <v>10882</v>
      </c>
      <c r="FD54" s="16">
        <v>220</v>
      </c>
      <c r="FE54" s="17">
        <v>0.40730821440363946</v>
      </c>
      <c r="FF54" s="17">
        <v>0.46605850357617029</v>
      </c>
      <c r="FG54" s="18">
        <v>5.6294779938587509E-2</v>
      </c>
    </row>
    <row r="55" spans="1:163" s="19" customFormat="1" ht="15" x14ac:dyDescent="0.25">
      <c r="A55" s="14" t="s">
        <v>67</v>
      </c>
      <c r="B55" s="15">
        <f t="shared" si="0"/>
        <v>58652</v>
      </c>
      <c r="C55" s="16">
        <f t="shared" si="0"/>
        <v>56570</v>
      </c>
      <c r="D55" s="16">
        <f t="shared" si="0"/>
        <v>1351</v>
      </c>
      <c r="E55" s="16">
        <f t="shared" si="0"/>
        <v>731</v>
      </c>
      <c r="F55" s="16">
        <f t="shared" si="1"/>
        <v>33887</v>
      </c>
      <c r="G55" s="16">
        <f t="shared" si="1"/>
        <v>32820</v>
      </c>
      <c r="H55" s="16">
        <f t="shared" si="1"/>
        <v>1067</v>
      </c>
      <c r="I55" s="17">
        <f t="shared" si="2"/>
        <v>0.57776375912159861</v>
      </c>
      <c r="J55" s="17">
        <f t="shared" si="3"/>
        <v>0.58016616581226799</v>
      </c>
      <c r="K55" s="18">
        <f t="shared" si="14"/>
        <v>0.51248799231508169</v>
      </c>
      <c r="L55" s="15">
        <v>5788</v>
      </c>
      <c r="M55" s="16">
        <v>441</v>
      </c>
      <c r="N55" s="17">
        <v>7.6192121630960605E-2</v>
      </c>
      <c r="O55" s="16">
        <v>0</v>
      </c>
      <c r="P55" s="16">
        <v>0</v>
      </c>
      <c r="Q55" s="17" t="s">
        <v>119</v>
      </c>
      <c r="R55" s="16">
        <v>376</v>
      </c>
      <c r="S55" s="16">
        <v>90</v>
      </c>
      <c r="T55" s="17">
        <v>0.23936170212765959</v>
      </c>
      <c r="U55" s="16">
        <v>5412</v>
      </c>
      <c r="V55" s="16">
        <v>351</v>
      </c>
      <c r="W55" s="17">
        <v>6.4855875831485582E-2</v>
      </c>
      <c r="X55" s="16">
        <v>1129</v>
      </c>
      <c r="Y55" s="16">
        <v>0</v>
      </c>
      <c r="Z55" s="16">
        <v>398</v>
      </c>
      <c r="AA55" s="16">
        <v>731</v>
      </c>
      <c r="AB55" s="16">
        <v>1003</v>
      </c>
      <c r="AC55" s="16">
        <v>0</v>
      </c>
      <c r="AD55" s="16">
        <v>1003</v>
      </c>
      <c r="AE55" s="17">
        <v>0.88839681133746673</v>
      </c>
      <c r="AF55" s="17" t="s">
        <v>119</v>
      </c>
      <c r="AG55" s="18">
        <v>0.88839681133746673</v>
      </c>
      <c r="AH55" s="15">
        <v>51</v>
      </c>
      <c r="AI55" s="16">
        <v>32</v>
      </c>
      <c r="AJ55" s="17">
        <v>0.62745098039215685</v>
      </c>
      <c r="AK55" s="16">
        <v>49</v>
      </c>
      <c r="AL55" s="16">
        <v>31</v>
      </c>
      <c r="AM55" s="17">
        <v>0.63265306122448983</v>
      </c>
      <c r="AN55" s="16">
        <v>2</v>
      </c>
      <c r="AO55" s="16">
        <v>1</v>
      </c>
      <c r="AP55" s="17">
        <v>0.5</v>
      </c>
      <c r="AQ55" s="16">
        <v>0</v>
      </c>
      <c r="AR55" s="16">
        <v>0</v>
      </c>
      <c r="AS55" s="17" t="s">
        <v>119</v>
      </c>
      <c r="AT55" s="16">
        <v>57523</v>
      </c>
      <c r="AU55" s="16">
        <v>56570</v>
      </c>
      <c r="AV55" s="16">
        <v>953</v>
      </c>
      <c r="AW55" s="16">
        <v>0</v>
      </c>
      <c r="AX55" s="16">
        <v>32884</v>
      </c>
      <c r="AY55" s="16">
        <v>32820</v>
      </c>
      <c r="AZ55" s="16">
        <v>64</v>
      </c>
      <c r="BA55" s="17">
        <v>0.57166698537976113</v>
      </c>
      <c r="BB55" s="17">
        <v>0.58016616581226799</v>
      </c>
      <c r="BC55" s="18">
        <v>6.715634837355719E-2</v>
      </c>
      <c r="BD55" s="15">
        <f t="shared" si="4"/>
        <v>86918</v>
      </c>
      <c r="BE55" s="16">
        <f t="shared" si="4"/>
        <v>83064</v>
      </c>
      <c r="BF55" s="16">
        <f t="shared" si="4"/>
        <v>2947</v>
      </c>
      <c r="BG55" s="16">
        <f t="shared" si="4"/>
        <v>907</v>
      </c>
      <c r="BH55" s="16">
        <f t="shared" si="5"/>
        <v>45708</v>
      </c>
      <c r="BI55" s="16">
        <f t="shared" si="6"/>
        <v>43460</v>
      </c>
      <c r="BJ55" s="16">
        <f t="shared" si="7"/>
        <v>2248</v>
      </c>
      <c r="BK55" s="17">
        <f t="shared" si="12"/>
        <v>0.52587496260843558</v>
      </c>
      <c r="BL55" s="17">
        <f t="shared" si="13"/>
        <v>0.52321101801020897</v>
      </c>
      <c r="BM55" s="18">
        <f t="shared" si="15"/>
        <v>0.58329008822003114</v>
      </c>
      <c r="BN55" s="15">
        <v>39460</v>
      </c>
      <c r="BO55" s="16">
        <v>7345</v>
      </c>
      <c r="BP55" s="17">
        <v>0.18613786112519007</v>
      </c>
      <c r="BQ55" s="16">
        <v>31494</v>
      </c>
      <c r="BR55" s="16">
        <v>6046</v>
      </c>
      <c r="BS55" s="17">
        <v>0.19197307423636248</v>
      </c>
      <c r="BT55" s="16">
        <v>1371</v>
      </c>
      <c r="BU55" s="16">
        <v>1069</v>
      </c>
      <c r="BV55" s="17">
        <v>0.77972283005105758</v>
      </c>
      <c r="BW55" s="16">
        <v>6595</v>
      </c>
      <c r="BX55" s="16">
        <v>230</v>
      </c>
      <c r="BY55" s="17">
        <v>3.4874905231235785E-2</v>
      </c>
      <c r="BZ55" s="16">
        <v>51549</v>
      </c>
      <c r="CA55" s="16">
        <v>48176</v>
      </c>
      <c r="CB55" s="16">
        <v>2466</v>
      </c>
      <c r="CC55" s="16">
        <v>907</v>
      </c>
      <c r="CD55" s="16">
        <v>30712</v>
      </c>
      <c r="CE55" s="16">
        <v>28930</v>
      </c>
      <c r="CF55" s="16">
        <v>1782</v>
      </c>
      <c r="CG55" s="17">
        <v>0.59578265339773806</v>
      </c>
      <c r="CH55" s="17">
        <v>0.60050647625373632</v>
      </c>
      <c r="CI55" s="18">
        <v>0.52831307441446784</v>
      </c>
      <c r="CJ55" s="15">
        <v>28</v>
      </c>
      <c r="CK55" s="16">
        <v>22</v>
      </c>
      <c r="CL55" s="17">
        <v>0.7857142857142857</v>
      </c>
      <c r="CM55" s="16">
        <v>27</v>
      </c>
      <c r="CN55" s="16">
        <v>21</v>
      </c>
      <c r="CO55" s="17">
        <v>0.77777777777777779</v>
      </c>
      <c r="CP55" s="16">
        <v>1</v>
      </c>
      <c r="CQ55" s="16">
        <v>1</v>
      </c>
      <c r="CR55" s="17">
        <v>1</v>
      </c>
      <c r="CS55" s="16">
        <v>0</v>
      </c>
      <c r="CT55" s="16">
        <v>0</v>
      </c>
      <c r="CU55" s="17" t="s">
        <v>119</v>
      </c>
      <c r="CV55" s="16">
        <v>35369</v>
      </c>
      <c r="CW55" s="16">
        <v>34888</v>
      </c>
      <c r="CX55" s="16">
        <v>481</v>
      </c>
      <c r="CY55" s="16">
        <v>0</v>
      </c>
      <c r="CZ55" s="16">
        <v>14996</v>
      </c>
      <c r="DA55" s="16">
        <v>14530</v>
      </c>
      <c r="DB55" s="16">
        <v>466</v>
      </c>
      <c r="DC55" s="17">
        <v>0.4239871073538975</v>
      </c>
      <c r="DD55" s="17">
        <v>0.41647557899564319</v>
      </c>
      <c r="DE55" s="18">
        <v>0.96881496881496887</v>
      </c>
      <c r="DF55" s="15">
        <f t="shared" si="8"/>
        <v>71082</v>
      </c>
      <c r="DG55" s="16">
        <f t="shared" si="8"/>
        <v>66956</v>
      </c>
      <c r="DH55" s="16">
        <f t="shared" si="8"/>
        <v>3679</v>
      </c>
      <c r="DI55" s="16">
        <f t="shared" si="8"/>
        <v>447</v>
      </c>
      <c r="DJ55" s="16">
        <f t="shared" si="9"/>
        <v>44461</v>
      </c>
      <c r="DK55" s="16">
        <f t="shared" si="10"/>
        <v>40430</v>
      </c>
      <c r="DL55" s="16">
        <f t="shared" si="11"/>
        <v>4031</v>
      </c>
      <c r="DM55" s="17">
        <f t="shared" si="16"/>
        <v>0.62548887200697789</v>
      </c>
      <c r="DN55" s="17">
        <f t="shared" si="17"/>
        <v>0.60382938048867918</v>
      </c>
      <c r="DO55" s="18">
        <f t="shared" si="18"/>
        <v>0.9769752787203102</v>
      </c>
      <c r="DP55" s="15">
        <v>46315</v>
      </c>
      <c r="DQ55" s="16">
        <v>7288</v>
      </c>
      <c r="DR55" s="17">
        <v>0.15735722768001728</v>
      </c>
      <c r="DS55" s="16">
        <v>37129</v>
      </c>
      <c r="DT55" s="16">
        <v>5784</v>
      </c>
      <c r="DU55" s="17">
        <v>0.15578119529208975</v>
      </c>
      <c r="DV55" s="16">
        <v>1967</v>
      </c>
      <c r="DW55" s="16">
        <v>1357</v>
      </c>
      <c r="DX55" s="17">
        <v>0.68988307066598886</v>
      </c>
      <c r="DY55" s="16">
        <v>7219</v>
      </c>
      <c r="DZ55" s="16">
        <v>147</v>
      </c>
      <c r="EA55" s="17">
        <v>2.0362931153899432E-2</v>
      </c>
      <c r="EB55" s="16">
        <v>43400</v>
      </c>
      <c r="EC55" s="16">
        <v>39274</v>
      </c>
      <c r="ED55" s="16">
        <v>3679</v>
      </c>
      <c r="EE55" s="16">
        <v>447</v>
      </c>
      <c r="EF55" s="16">
        <v>31948</v>
      </c>
      <c r="EG55" s="16">
        <v>28489</v>
      </c>
      <c r="EH55" s="16">
        <v>3459</v>
      </c>
      <c r="EI55" s="17">
        <v>0.73612903225806448</v>
      </c>
      <c r="EJ55" s="17">
        <v>0.72539084381524677</v>
      </c>
      <c r="EK55" s="18">
        <v>0.8383422200678623</v>
      </c>
      <c r="EL55" s="15">
        <v>22</v>
      </c>
      <c r="EM55" s="16">
        <v>9</v>
      </c>
      <c r="EN55" s="17">
        <v>0.40909090909090912</v>
      </c>
      <c r="EO55" s="16">
        <v>22</v>
      </c>
      <c r="EP55" s="16">
        <v>9</v>
      </c>
      <c r="EQ55" s="17">
        <v>0.40909090909090912</v>
      </c>
      <c r="ER55" s="16">
        <v>0</v>
      </c>
      <c r="ES55" s="16">
        <v>0</v>
      </c>
      <c r="ET55" s="17" t="s">
        <v>119</v>
      </c>
      <c r="EU55" s="16">
        <v>0</v>
      </c>
      <c r="EV55" s="16">
        <v>0</v>
      </c>
      <c r="EW55" s="17" t="s">
        <v>119</v>
      </c>
      <c r="EX55" s="16">
        <v>27682</v>
      </c>
      <c r="EY55" s="16">
        <v>27682</v>
      </c>
      <c r="EZ55" s="16">
        <v>0</v>
      </c>
      <c r="FA55" s="16">
        <v>0</v>
      </c>
      <c r="FB55" s="16">
        <v>12513</v>
      </c>
      <c r="FC55" s="16">
        <v>11941</v>
      </c>
      <c r="FD55" s="16">
        <v>572</v>
      </c>
      <c r="FE55" s="17">
        <v>0.45202658767430098</v>
      </c>
      <c r="FF55" s="17">
        <v>0.43136334079907523</v>
      </c>
      <c r="FG55" s="18" t="s">
        <v>119</v>
      </c>
    </row>
    <row r="56" spans="1:163" s="19" customFormat="1" ht="15" x14ac:dyDescent="0.25">
      <c r="A56" s="14" t="s">
        <v>68</v>
      </c>
      <c r="B56" s="15">
        <f t="shared" si="0"/>
        <v>64602</v>
      </c>
      <c r="C56" s="16">
        <f t="shared" si="0"/>
        <v>61587</v>
      </c>
      <c r="D56" s="16">
        <f t="shared" si="0"/>
        <v>2503</v>
      </c>
      <c r="E56" s="16">
        <f t="shared" si="0"/>
        <v>512</v>
      </c>
      <c r="F56" s="16">
        <f t="shared" si="1"/>
        <v>77626</v>
      </c>
      <c r="G56" s="16">
        <f t="shared" si="1"/>
        <v>77113</v>
      </c>
      <c r="H56" s="16">
        <f t="shared" si="1"/>
        <v>513</v>
      </c>
      <c r="I56" s="17">
        <f t="shared" si="2"/>
        <v>1.2016036655211912</v>
      </c>
      <c r="J56" s="17">
        <f t="shared" si="3"/>
        <v>1.2520986571841459</v>
      </c>
      <c r="K56" s="18">
        <f t="shared" si="14"/>
        <v>0.17014925373134329</v>
      </c>
      <c r="L56" s="15">
        <v>8333</v>
      </c>
      <c r="M56" s="16">
        <v>2921</v>
      </c>
      <c r="N56" s="17">
        <v>0.35053402136085443</v>
      </c>
      <c r="O56" s="16">
        <v>0</v>
      </c>
      <c r="P56" s="16">
        <v>0</v>
      </c>
      <c r="Q56" s="17" t="s">
        <v>119</v>
      </c>
      <c r="R56" s="16">
        <v>5835</v>
      </c>
      <c r="S56" s="16">
        <v>2457</v>
      </c>
      <c r="T56" s="17">
        <v>0.42107969151670949</v>
      </c>
      <c r="U56" s="16">
        <v>2498</v>
      </c>
      <c r="V56" s="16">
        <v>464</v>
      </c>
      <c r="W56" s="17">
        <v>0.18574859887910328</v>
      </c>
      <c r="X56" s="16">
        <v>2969</v>
      </c>
      <c r="Y56" s="16">
        <v>0</v>
      </c>
      <c r="Z56" s="16">
        <v>2457</v>
      </c>
      <c r="AA56" s="16">
        <v>512</v>
      </c>
      <c r="AB56" s="16">
        <v>385</v>
      </c>
      <c r="AC56" s="16">
        <v>0</v>
      </c>
      <c r="AD56" s="16">
        <v>385</v>
      </c>
      <c r="AE56" s="17">
        <v>0.12967329067025934</v>
      </c>
      <c r="AF56" s="17" t="s">
        <v>119</v>
      </c>
      <c r="AG56" s="18">
        <v>0.12967329067025934</v>
      </c>
      <c r="AH56" s="15">
        <v>73</v>
      </c>
      <c r="AI56" s="16">
        <v>35</v>
      </c>
      <c r="AJ56" s="17">
        <v>0.47945205479452052</v>
      </c>
      <c r="AK56" s="16">
        <v>71</v>
      </c>
      <c r="AL56" s="16">
        <v>34</v>
      </c>
      <c r="AM56" s="17">
        <v>0.47887323943661969</v>
      </c>
      <c r="AN56" s="16">
        <v>2</v>
      </c>
      <c r="AO56" s="16">
        <v>1</v>
      </c>
      <c r="AP56" s="17">
        <v>0.5</v>
      </c>
      <c r="AQ56" s="16">
        <v>0</v>
      </c>
      <c r="AR56" s="16">
        <v>0</v>
      </c>
      <c r="AS56" s="17" t="s">
        <v>119</v>
      </c>
      <c r="AT56" s="16">
        <v>61633</v>
      </c>
      <c r="AU56" s="16">
        <v>61587</v>
      </c>
      <c r="AV56" s="16">
        <v>46</v>
      </c>
      <c r="AW56" s="16">
        <v>0</v>
      </c>
      <c r="AX56" s="16">
        <v>77241</v>
      </c>
      <c r="AY56" s="16">
        <v>77113</v>
      </c>
      <c r="AZ56" s="16">
        <v>128</v>
      </c>
      <c r="BA56" s="17">
        <v>1.2532409585773856</v>
      </c>
      <c r="BB56" s="17">
        <v>1.2520986571841459</v>
      </c>
      <c r="BC56" s="18">
        <v>2.7826086956521738</v>
      </c>
      <c r="BD56" s="15">
        <f t="shared" si="4"/>
        <v>17897</v>
      </c>
      <c r="BE56" s="16">
        <f t="shared" si="4"/>
        <v>12540</v>
      </c>
      <c r="BF56" s="16">
        <f t="shared" si="4"/>
        <v>4844</v>
      </c>
      <c r="BG56" s="16">
        <f t="shared" si="4"/>
        <v>513</v>
      </c>
      <c r="BH56" s="16">
        <f t="shared" si="5"/>
        <v>25348</v>
      </c>
      <c r="BI56" s="16">
        <f t="shared" si="6"/>
        <v>24573</v>
      </c>
      <c r="BJ56" s="16">
        <f t="shared" si="7"/>
        <v>775</v>
      </c>
      <c r="BK56" s="17">
        <f t="shared" si="12"/>
        <v>1.4163267586746382</v>
      </c>
      <c r="BL56" s="17">
        <f t="shared" si="13"/>
        <v>1.9595693779904306</v>
      </c>
      <c r="BM56" s="18">
        <f t="shared" si="15"/>
        <v>0.14467052454732127</v>
      </c>
      <c r="BN56" s="15">
        <v>22992</v>
      </c>
      <c r="BO56" s="16">
        <v>1638</v>
      </c>
      <c r="BP56" s="17">
        <v>7.1242171189979123E-2</v>
      </c>
      <c r="BQ56" s="16">
        <v>19920</v>
      </c>
      <c r="BR56" s="16">
        <v>545</v>
      </c>
      <c r="BS56" s="17">
        <v>2.7359437751004016E-2</v>
      </c>
      <c r="BT56" s="16">
        <v>1816</v>
      </c>
      <c r="BU56" s="16">
        <v>698</v>
      </c>
      <c r="BV56" s="17">
        <v>0.3843612334801762</v>
      </c>
      <c r="BW56" s="16">
        <v>1256</v>
      </c>
      <c r="BX56" s="16">
        <v>395</v>
      </c>
      <c r="BY56" s="17">
        <v>0.31449044585987262</v>
      </c>
      <c r="BZ56" s="16">
        <v>11213</v>
      </c>
      <c r="CA56" s="16">
        <v>7958</v>
      </c>
      <c r="CB56" s="16">
        <v>2742</v>
      </c>
      <c r="CC56" s="16">
        <v>513</v>
      </c>
      <c r="CD56" s="16">
        <v>3418</v>
      </c>
      <c r="CE56" s="16">
        <v>2679</v>
      </c>
      <c r="CF56" s="16">
        <v>739</v>
      </c>
      <c r="CG56" s="17">
        <v>0.30482475697850708</v>
      </c>
      <c r="CH56" s="17">
        <v>0.3366423724553908</v>
      </c>
      <c r="CI56" s="18">
        <v>0.2270353302611367</v>
      </c>
      <c r="CJ56" s="15">
        <v>75</v>
      </c>
      <c r="CK56" s="16">
        <v>30</v>
      </c>
      <c r="CL56" s="17">
        <v>0.4</v>
      </c>
      <c r="CM56" s="16">
        <v>70</v>
      </c>
      <c r="CN56" s="16">
        <v>28</v>
      </c>
      <c r="CO56" s="17">
        <v>0.4</v>
      </c>
      <c r="CP56" s="16">
        <v>4</v>
      </c>
      <c r="CQ56" s="16">
        <v>2</v>
      </c>
      <c r="CR56" s="17">
        <v>0.5</v>
      </c>
      <c r="CS56" s="16">
        <v>1</v>
      </c>
      <c r="CT56" s="16">
        <v>0</v>
      </c>
      <c r="CU56" s="17" t="s">
        <v>119</v>
      </c>
      <c r="CV56" s="16">
        <v>6684</v>
      </c>
      <c r="CW56" s="16">
        <v>4582</v>
      </c>
      <c r="CX56" s="16">
        <v>2102</v>
      </c>
      <c r="CY56" s="16">
        <v>0</v>
      </c>
      <c r="CZ56" s="16">
        <v>21930</v>
      </c>
      <c r="DA56" s="16">
        <v>21894</v>
      </c>
      <c r="DB56" s="16">
        <v>36</v>
      </c>
      <c r="DC56" s="17">
        <v>3.2809694793536806</v>
      </c>
      <c r="DD56" s="17">
        <v>4.778262767350502</v>
      </c>
      <c r="DE56" s="18">
        <v>1.7126546146527116E-2</v>
      </c>
      <c r="DF56" s="15">
        <f t="shared" si="8"/>
        <v>18637</v>
      </c>
      <c r="DG56" s="16">
        <f t="shared" si="8"/>
        <v>10091</v>
      </c>
      <c r="DH56" s="16">
        <f t="shared" si="8"/>
        <v>5432</v>
      </c>
      <c r="DI56" s="16">
        <f t="shared" si="8"/>
        <v>3114</v>
      </c>
      <c r="DJ56" s="16">
        <f t="shared" si="9"/>
        <v>10215</v>
      </c>
      <c r="DK56" s="16">
        <f t="shared" si="10"/>
        <v>9380</v>
      </c>
      <c r="DL56" s="16">
        <f t="shared" si="11"/>
        <v>835</v>
      </c>
      <c r="DM56" s="17">
        <f t="shared" si="16"/>
        <v>0.54810323549927564</v>
      </c>
      <c r="DN56" s="17">
        <f t="shared" si="17"/>
        <v>0.92954117530472702</v>
      </c>
      <c r="DO56" s="18">
        <f t="shared" si="18"/>
        <v>9.7706529370465714E-2</v>
      </c>
      <c r="DP56" s="15">
        <v>30198</v>
      </c>
      <c r="DQ56" s="16">
        <v>2885</v>
      </c>
      <c r="DR56" s="17">
        <v>9.5536128220411951E-2</v>
      </c>
      <c r="DS56" s="16">
        <v>26321</v>
      </c>
      <c r="DT56" s="16">
        <v>1090</v>
      </c>
      <c r="DU56" s="17">
        <v>4.1411800463508223E-2</v>
      </c>
      <c r="DV56" s="16">
        <v>1974</v>
      </c>
      <c r="DW56" s="16">
        <v>832</v>
      </c>
      <c r="DX56" s="17">
        <v>0.42147922998986831</v>
      </c>
      <c r="DY56" s="16">
        <v>1903</v>
      </c>
      <c r="DZ56" s="16">
        <v>963</v>
      </c>
      <c r="EA56" s="17">
        <v>0.50604308985811874</v>
      </c>
      <c r="EB56" s="16">
        <v>11006</v>
      </c>
      <c r="EC56" s="16">
        <v>8249</v>
      </c>
      <c r="ED56" s="16">
        <v>1774</v>
      </c>
      <c r="EE56" s="16">
        <v>983</v>
      </c>
      <c r="EF56" s="16">
        <v>4677</v>
      </c>
      <c r="EG56" s="16">
        <v>4190</v>
      </c>
      <c r="EH56" s="16">
        <v>487</v>
      </c>
      <c r="EI56" s="17">
        <v>0.42495002725785935</v>
      </c>
      <c r="EJ56" s="17">
        <v>0.50794035640683721</v>
      </c>
      <c r="EK56" s="18">
        <v>0.17664127675009067</v>
      </c>
      <c r="EL56" s="15">
        <v>60</v>
      </c>
      <c r="EM56" s="16">
        <v>16</v>
      </c>
      <c r="EN56" s="17">
        <v>0.26666666666666666</v>
      </c>
      <c r="EO56" s="16">
        <v>52</v>
      </c>
      <c r="EP56" s="16">
        <v>9</v>
      </c>
      <c r="EQ56" s="17">
        <v>0.17307692307692307</v>
      </c>
      <c r="ER56" s="16">
        <v>5</v>
      </c>
      <c r="ES56" s="16">
        <v>4</v>
      </c>
      <c r="ET56" s="17">
        <v>0.8</v>
      </c>
      <c r="EU56" s="16">
        <v>3</v>
      </c>
      <c r="EV56" s="16">
        <v>3</v>
      </c>
      <c r="EW56" s="17">
        <v>1</v>
      </c>
      <c r="EX56" s="16">
        <v>7631</v>
      </c>
      <c r="EY56" s="16">
        <v>1842</v>
      </c>
      <c r="EZ56" s="16">
        <v>3658</v>
      </c>
      <c r="FA56" s="16">
        <v>2131</v>
      </c>
      <c r="FB56" s="16">
        <v>5538</v>
      </c>
      <c r="FC56" s="16">
        <v>5190</v>
      </c>
      <c r="FD56" s="16">
        <v>348</v>
      </c>
      <c r="FE56" s="17">
        <v>0.72572402044293016</v>
      </c>
      <c r="FF56" s="17">
        <v>2.8175895765472312</v>
      </c>
      <c r="FG56" s="18">
        <v>6.0114009328035928E-2</v>
      </c>
    </row>
    <row r="57" spans="1:163" s="19" customFormat="1" ht="15" x14ac:dyDescent="0.25">
      <c r="A57" s="14" t="s">
        <v>69</v>
      </c>
      <c r="B57" s="15">
        <f t="shared" si="0"/>
        <v>460029</v>
      </c>
      <c r="C57" s="16">
        <f t="shared" si="0"/>
        <v>299885</v>
      </c>
      <c r="D57" s="16">
        <f t="shared" si="0"/>
        <v>92219</v>
      </c>
      <c r="E57" s="16">
        <f t="shared" si="0"/>
        <v>67925</v>
      </c>
      <c r="F57" s="16">
        <f t="shared" si="1"/>
        <v>243114</v>
      </c>
      <c r="G57" s="16">
        <f t="shared" si="1"/>
        <v>212377</v>
      </c>
      <c r="H57" s="16">
        <f t="shared" si="1"/>
        <v>30737</v>
      </c>
      <c r="I57" s="17">
        <f t="shared" si="2"/>
        <v>0.52847537872612382</v>
      </c>
      <c r="J57" s="17">
        <f t="shared" si="3"/>
        <v>0.70819480800973711</v>
      </c>
      <c r="K57" s="18">
        <f t="shared" si="14"/>
        <v>0.19193350984114296</v>
      </c>
      <c r="L57" s="15">
        <v>46053</v>
      </c>
      <c r="M57" s="16">
        <v>7010</v>
      </c>
      <c r="N57" s="17">
        <v>0.15221592512974183</v>
      </c>
      <c r="O57" s="16">
        <v>0</v>
      </c>
      <c r="P57" s="16">
        <v>0</v>
      </c>
      <c r="Q57" s="17" t="s">
        <v>119</v>
      </c>
      <c r="R57" s="16">
        <v>3878</v>
      </c>
      <c r="S57" s="16">
        <v>1108</v>
      </c>
      <c r="T57" s="17">
        <v>0.2857142857142857</v>
      </c>
      <c r="U57" s="16">
        <v>42175</v>
      </c>
      <c r="V57" s="16">
        <v>5902</v>
      </c>
      <c r="W57" s="17">
        <v>0.13994072317723771</v>
      </c>
      <c r="X57" s="16">
        <v>42578</v>
      </c>
      <c r="Y57" s="16">
        <v>0</v>
      </c>
      <c r="Z57" s="16">
        <v>17719</v>
      </c>
      <c r="AA57" s="16">
        <v>24859</v>
      </c>
      <c r="AB57" s="16">
        <v>18390</v>
      </c>
      <c r="AC57" s="16">
        <v>0</v>
      </c>
      <c r="AD57" s="16">
        <v>18390</v>
      </c>
      <c r="AE57" s="17">
        <v>0.43191319460754379</v>
      </c>
      <c r="AF57" s="17" t="s">
        <v>119</v>
      </c>
      <c r="AG57" s="18">
        <v>0.43191319460754379</v>
      </c>
      <c r="AH57" s="15">
        <v>477</v>
      </c>
      <c r="AI57" s="16">
        <v>332</v>
      </c>
      <c r="AJ57" s="17">
        <v>0.69601677148846963</v>
      </c>
      <c r="AK57" s="16">
        <v>414</v>
      </c>
      <c r="AL57" s="16">
        <v>282</v>
      </c>
      <c r="AM57" s="17">
        <v>0.6811594202898551</v>
      </c>
      <c r="AN57" s="16">
        <v>43</v>
      </c>
      <c r="AO57" s="16">
        <v>34</v>
      </c>
      <c r="AP57" s="17">
        <v>0.79069767441860461</v>
      </c>
      <c r="AQ57" s="16">
        <v>20</v>
      </c>
      <c r="AR57" s="16">
        <v>16</v>
      </c>
      <c r="AS57" s="17">
        <v>0.8</v>
      </c>
      <c r="AT57" s="16">
        <v>417451</v>
      </c>
      <c r="AU57" s="16">
        <v>299885</v>
      </c>
      <c r="AV57" s="16">
        <v>74500</v>
      </c>
      <c r="AW57" s="16">
        <v>43066</v>
      </c>
      <c r="AX57" s="16">
        <v>224724</v>
      </c>
      <c r="AY57" s="16">
        <v>212377</v>
      </c>
      <c r="AZ57" s="16">
        <v>12347</v>
      </c>
      <c r="BA57" s="17">
        <v>0.53832425841595777</v>
      </c>
      <c r="BB57" s="17">
        <v>0.70819480800973711</v>
      </c>
      <c r="BC57" s="18">
        <v>0.10502186006158243</v>
      </c>
      <c r="BD57" s="15">
        <f t="shared" si="4"/>
        <v>312240</v>
      </c>
      <c r="BE57" s="16">
        <f t="shared" si="4"/>
        <v>247942</v>
      </c>
      <c r="BF57" s="16">
        <f t="shared" si="4"/>
        <v>38252</v>
      </c>
      <c r="BG57" s="16">
        <f t="shared" si="4"/>
        <v>26046</v>
      </c>
      <c r="BH57" s="16">
        <f t="shared" si="5"/>
        <v>208267</v>
      </c>
      <c r="BI57" s="16">
        <f t="shared" si="6"/>
        <v>179825</v>
      </c>
      <c r="BJ57" s="16">
        <f t="shared" si="7"/>
        <v>28442</v>
      </c>
      <c r="BK57" s="17">
        <f t="shared" si="12"/>
        <v>0.66700935178068155</v>
      </c>
      <c r="BL57" s="17">
        <f t="shared" si="13"/>
        <v>0.72527042614805071</v>
      </c>
      <c r="BM57" s="18">
        <f t="shared" si="15"/>
        <v>0.44234657376590253</v>
      </c>
      <c r="BN57" s="15">
        <v>211660</v>
      </c>
      <c r="BO57" s="16">
        <v>19818</v>
      </c>
      <c r="BP57" s="17">
        <v>9.3631295473873194E-2</v>
      </c>
      <c r="BQ57" s="16">
        <v>183237</v>
      </c>
      <c r="BR57" s="16">
        <v>15161</v>
      </c>
      <c r="BS57" s="17">
        <v>8.2739839661203796E-2</v>
      </c>
      <c r="BT57" s="16">
        <v>3403</v>
      </c>
      <c r="BU57" s="16">
        <v>1173</v>
      </c>
      <c r="BV57" s="17">
        <v>0.34469585659712021</v>
      </c>
      <c r="BW57" s="16">
        <v>25020</v>
      </c>
      <c r="BX57" s="16">
        <v>3484</v>
      </c>
      <c r="BY57" s="17">
        <v>0.13924860111910473</v>
      </c>
      <c r="BZ57" s="16">
        <v>155218</v>
      </c>
      <c r="CA57" s="16">
        <v>131727</v>
      </c>
      <c r="CB57" s="16">
        <v>8791</v>
      </c>
      <c r="CC57" s="16">
        <v>14700</v>
      </c>
      <c r="CD57" s="16">
        <v>112689</v>
      </c>
      <c r="CE57" s="16">
        <v>96662</v>
      </c>
      <c r="CF57" s="16">
        <v>16027</v>
      </c>
      <c r="CG57" s="17">
        <v>0.72600471594789262</v>
      </c>
      <c r="CH57" s="17">
        <v>0.73380552202661564</v>
      </c>
      <c r="CI57" s="18">
        <v>0.68226129155846915</v>
      </c>
      <c r="CJ57" s="15">
        <v>266</v>
      </c>
      <c r="CK57" s="16">
        <v>170</v>
      </c>
      <c r="CL57" s="17">
        <v>0.63909774436090228</v>
      </c>
      <c r="CM57" s="16">
        <v>224</v>
      </c>
      <c r="CN57" s="16">
        <v>145</v>
      </c>
      <c r="CO57" s="17">
        <v>0.6473214285714286</v>
      </c>
      <c r="CP57" s="16">
        <v>34</v>
      </c>
      <c r="CQ57" s="16">
        <v>20</v>
      </c>
      <c r="CR57" s="17">
        <v>0.58823529411764708</v>
      </c>
      <c r="CS57" s="16">
        <v>8</v>
      </c>
      <c r="CT57" s="16">
        <v>5</v>
      </c>
      <c r="CU57" s="17">
        <v>0.625</v>
      </c>
      <c r="CV57" s="16">
        <v>157022</v>
      </c>
      <c r="CW57" s="16">
        <v>116215</v>
      </c>
      <c r="CX57" s="16">
        <v>29461</v>
      </c>
      <c r="CY57" s="16">
        <v>11346</v>
      </c>
      <c r="CZ57" s="16">
        <v>95578</v>
      </c>
      <c r="DA57" s="16">
        <v>83163</v>
      </c>
      <c r="DB57" s="16">
        <v>12415</v>
      </c>
      <c r="DC57" s="17">
        <v>0.60869177567474619</v>
      </c>
      <c r="DD57" s="17">
        <v>0.71559609344748953</v>
      </c>
      <c r="DE57" s="18">
        <v>0.30423701815864923</v>
      </c>
      <c r="DF57" s="15">
        <f t="shared" si="8"/>
        <v>306225</v>
      </c>
      <c r="DG57" s="16">
        <f t="shared" si="8"/>
        <v>166867</v>
      </c>
      <c r="DH57" s="16">
        <f t="shared" si="8"/>
        <v>39279</v>
      </c>
      <c r="DI57" s="16">
        <f t="shared" si="8"/>
        <v>100079</v>
      </c>
      <c r="DJ57" s="16">
        <f t="shared" si="9"/>
        <v>172064</v>
      </c>
      <c r="DK57" s="16">
        <f t="shared" si="10"/>
        <v>126189</v>
      </c>
      <c r="DL57" s="16">
        <f t="shared" si="11"/>
        <v>45875</v>
      </c>
      <c r="DM57" s="17">
        <f t="shared" si="16"/>
        <v>0.56188750102049145</v>
      </c>
      <c r="DN57" s="17">
        <f t="shared" si="17"/>
        <v>0.75622501752893023</v>
      </c>
      <c r="DO57" s="18">
        <f t="shared" si="18"/>
        <v>0.32918813415806769</v>
      </c>
      <c r="DP57" s="15">
        <v>291243</v>
      </c>
      <c r="DQ57" s="16">
        <v>26826</v>
      </c>
      <c r="DR57" s="17">
        <v>9.2108651538406069E-2</v>
      </c>
      <c r="DS57" s="16">
        <v>253461</v>
      </c>
      <c r="DT57" s="16">
        <v>14850</v>
      </c>
      <c r="DU57" s="17">
        <v>5.8588895333009809E-2</v>
      </c>
      <c r="DV57" s="16">
        <v>7415</v>
      </c>
      <c r="DW57" s="16">
        <v>5163</v>
      </c>
      <c r="DX57" s="17">
        <v>0.69629130141604856</v>
      </c>
      <c r="DY57" s="16">
        <v>30367</v>
      </c>
      <c r="DZ57" s="16">
        <v>6813</v>
      </c>
      <c r="EA57" s="17">
        <v>0.22435538578061712</v>
      </c>
      <c r="EB57" s="16">
        <v>171396</v>
      </c>
      <c r="EC57" s="16">
        <v>104767</v>
      </c>
      <c r="ED57" s="16">
        <v>31966</v>
      </c>
      <c r="EE57" s="16">
        <v>34663</v>
      </c>
      <c r="EF57" s="16">
        <v>103698</v>
      </c>
      <c r="EG57" s="16">
        <v>81857</v>
      </c>
      <c r="EH57" s="16">
        <v>21841</v>
      </c>
      <c r="EI57" s="17">
        <v>0.60501995379122031</v>
      </c>
      <c r="EJ57" s="17">
        <v>0.78132427195586396</v>
      </c>
      <c r="EK57" s="18">
        <v>0.32780020711702113</v>
      </c>
      <c r="EL57" s="15">
        <v>177</v>
      </c>
      <c r="EM57" s="16">
        <v>83</v>
      </c>
      <c r="EN57" s="17">
        <v>0.46892655367231639</v>
      </c>
      <c r="EO57" s="16">
        <v>159</v>
      </c>
      <c r="EP57" s="16">
        <v>73</v>
      </c>
      <c r="EQ57" s="17">
        <v>0.45911949685534592</v>
      </c>
      <c r="ER57" s="16">
        <v>14</v>
      </c>
      <c r="ES57" s="16">
        <v>7</v>
      </c>
      <c r="ET57" s="17">
        <v>0.5</v>
      </c>
      <c r="EU57" s="16">
        <v>4</v>
      </c>
      <c r="EV57" s="16">
        <v>3</v>
      </c>
      <c r="EW57" s="17">
        <v>0.75</v>
      </c>
      <c r="EX57" s="16">
        <v>134829</v>
      </c>
      <c r="EY57" s="16">
        <v>62100</v>
      </c>
      <c r="EZ57" s="16">
        <v>7313</v>
      </c>
      <c r="FA57" s="16">
        <v>65416</v>
      </c>
      <c r="FB57" s="16">
        <v>68366</v>
      </c>
      <c r="FC57" s="16">
        <v>44332</v>
      </c>
      <c r="FD57" s="16">
        <v>24034</v>
      </c>
      <c r="FE57" s="17">
        <v>0.50705708712517339</v>
      </c>
      <c r="FF57" s="17">
        <v>0.71388083735909824</v>
      </c>
      <c r="FG57" s="18">
        <v>0.33045965158327489</v>
      </c>
    </row>
    <row r="58" spans="1:163" s="19" customFormat="1" ht="15" x14ac:dyDescent="0.25">
      <c r="A58" s="14" t="s">
        <v>70</v>
      </c>
      <c r="B58" s="15">
        <f t="shared" si="0"/>
        <v>44214</v>
      </c>
      <c r="C58" s="16">
        <f t="shared" si="0"/>
        <v>38130</v>
      </c>
      <c r="D58" s="16">
        <f t="shared" si="0"/>
        <v>5056</v>
      </c>
      <c r="E58" s="16">
        <f t="shared" si="0"/>
        <v>1028</v>
      </c>
      <c r="F58" s="16">
        <f t="shared" si="1"/>
        <v>13074</v>
      </c>
      <c r="G58" s="16">
        <f t="shared" si="1"/>
        <v>11346</v>
      </c>
      <c r="H58" s="16">
        <f t="shared" si="1"/>
        <v>1728</v>
      </c>
      <c r="I58" s="17">
        <f t="shared" si="2"/>
        <v>0.29569819514181028</v>
      </c>
      <c r="J58" s="17">
        <f t="shared" si="3"/>
        <v>0.29756097560975608</v>
      </c>
      <c r="K58" s="18">
        <f t="shared" si="14"/>
        <v>0.28402366863905326</v>
      </c>
      <c r="L58" s="15">
        <v>14193</v>
      </c>
      <c r="M58" s="16">
        <v>1139</v>
      </c>
      <c r="N58" s="17">
        <v>8.0250827872895086E-2</v>
      </c>
      <c r="O58" s="16">
        <v>0</v>
      </c>
      <c r="P58" s="16">
        <v>0</v>
      </c>
      <c r="Q58" s="17" t="s">
        <v>119</v>
      </c>
      <c r="R58" s="16">
        <v>920</v>
      </c>
      <c r="S58" s="16">
        <v>525</v>
      </c>
      <c r="T58" s="17">
        <v>0.57065217391304346</v>
      </c>
      <c r="U58" s="16">
        <v>13273</v>
      </c>
      <c r="V58" s="16">
        <v>614</v>
      </c>
      <c r="W58" s="17">
        <v>4.6259323438559478E-2</v>
      </c>
      <c r="X58" s="16">
        <v>1938</v>
      </c>
      <c r="Y58" s="16">
        <v>0</v>
      </c>
      <c r="Z58" s="16">
        <v>910</v>
      </c>
      <c r="AA58" s="16">
        <v>1028</v>
      </c>
      <c r="AB58" s="16">
        <v>965</v>
      </c>
      <c r="AC58" s="16">
        <v>0</v>
      </c>
      <c r="AD58" s="16">
        <v>965</v>
      </c>
      <c r="AE58" s="17">
        <v>0.49793601651186792</v>
      </c>
      <c r="AF58" s="17" t="s">
        <v>119</v>
      </c>
      <c r="AG58" s="18">
        <v>0.49793601651186792</v>
      </c>
      <c r="AH58" s="15">
        <v>72</v>
      </c>
      <c r="AI58" s="16">
        <v>58</v>
      </c>
      <c r="AJ58" s="17">
        <v>0.80555555555555558</v>
      </c>
      <c r="AK58" s="16">
        <v>69</v>
      </c>
      <c r="AL58" s="16">
        <v>56</v>
      </c>
      <c r="AM58" s="17">
        <v>0.81159420289855078</v>
      </c>
      <c r="AN58" s="16">
        <v>3</v>
      </c>
      <c r="AO58" s="16">
        <v>2</v>
      </c>
      <c r="AP58" s="17">
        <v>0.66666666666666663</v>
      </c>
      <c r="AQ58" s="16">
        <v>0</v>
      </c>
      <c r="AR58" s="16">
        <v>0</v>
      </c>
      <c r="AS58" s="17" t="s">
        <v>119</v>
      </c>
      <c r="AT58" s="16">
        <v>42276</v>
      </c>
      <c r="AU58" s="16">
        <v>38130</v>
      </c>
      <c r="AV58" s="16">
        <v>4146</v>
      </c>
      <c r="AW58" s="16">
        <v>0</v>
      </c>
      <c r="AX58" s="16">
        <v>12109</v>
      </c>
      <c r="AY58" s="16">
        <v>11346</v>
      </c>
      <c r="AZ58" s="16">
        <v>763</v>
      </c>
      <c r="BA58" s="17">
        <v>0.28642728734979656</v>
      </c>
      <c r="BB58" s="17">
        <v>0.29756097560975608</v>
      </c>
      <c r="BC58" s="18">
        <v>0.18403280270139893</v>
      </c>
      <c r="BD58" s="15">
        <f t="shared" si="4"/>
        <v>61271</v>
      </c>
      <c r="BE58" s="16">
        <f t="shared" si="4"/>
        <v>42475</v>
      </c>
      <c r="BF58" s="16">
        <f t="shared" si="4"/>
        <v>1930</v>
      </c>
      <c r="BG58" s="16">
        <f t="shared" si="4"/>
        <v>16866</v>
      </c>
      <c r="BH58" s="16">
        <f t="shared" si="5"/>
        <v>51789</v>
      </c>
      <c r="BI58" s="16">
        <f t="shared" si="6"/>
        <v>34832</v>
      </c>
      <c r="BJ58" s="16">
        <f t="shared" si="7"/>
        <v>16957</v>
      </c>
      <c r="BK58" s="17">
        <f t="shared" si="12"/>
        <v>0.84524489562762151</v>
      </c>
      <c r="BL58" s="17">
        <f t="shared" si="13"/>
        <v>0.82005885815185409</v>
      </c>
      <c r="BM58" s="18">
        <f t="shared" si="15"/>
        <v>0.90216003404979783</v>
      </c>
      <c r="BN58" s="15">
        <v>37215</v>
      </c>
      <c r="BO58" s="16">
        <v>6896</v>
      </c>
      <c r="BP58" s="17">
        <v>0.18530162568856645</v>
      </c>
      <c r="BQ58" s="16">
        <v>29461</v>
      </c>
      <c r="BR58" s="16">
        <v>5123</v>
      </c>
      <c r="BS58" s="17">
        <v>0.17389090662231424</v>
      </c>
      <c r="BT58" s="16">
        <v>1643</v>
      </c>
      <c r="BU58" s="16">
        <v>1212</v>
      </c>
      <c r="BV58" s="17">
        <v>0.73767498478393179</v>
      </c>
      <c r="BW58" s="16">
        <v>6111</v>
      </c>
      <c r="BX58" s="16">
        <v>561</v>
      </c>
      <c r="BY58" s="17">
        <v>9.1801669121256757E-2</v>
      </c>
      <c r="BZ58" s="16">
        <v>35302</v>
      </c>
      <c r="CA58" s="16">
        <v>30628</v>
      </c>
      <c r="CB58" s="16">
        <v>1930</v>
      </c>
      <c r="CC58" s="16">
        <v>2744</v>
      </c>
      <c r="CD58" s="16">
        <v>20675</v>
      </c>
      <c r="CE58" s="16">
        <v>17867</v>
      </c>
      <c r="CF58" s="16">
        <v>2808</v>
      </c>
      <c r="CG58" s="17">
        <v>0.58566086907257375</v>
      </c>
      <c r="CH58" s="17">
        <v>0.58335509990858037</v>
      </c>
      <c r="CI58" s="18">
        <v>0.60077021822849808</v>
      </c>
      <c r="CJ58" s="15">
        <v>56</v>
      </c>
      <c r="CK58" s="16">
        <v>39</v>
      </c>
      <c r="CL58" s="17">
        <v>0.6964285714285714</v>
      </c>
      <c r="CM58" s="16">
        <v>54</v>
      </c>
      <c r="CN58" s="16">
        <v>38</v>
      </c>
      <c r="CO58" s="17">
        <v>0.70370370370370372</v>
      </c>
      <c r="CP58" s="16">
        <v>1</v>
      </c>
      <c r="CQ58" s="16">
        <v>0</v>
      </c>
      <c r="CR58" s="17" t="s">
        <v>119</v>
      </c>
      <c r="CS58" s="16">
        <v>1</v>
      </c>
      <c r="CT58" s="16">
        <v>1</v>
      </c>
      <c r="CU58" s="17">
        <v>1</v>
      </c>
      <c r="CV58" s="16">
        <v>25969</v>
      </c>
      <c r="CW58" s="16">
        <v>11847</v>
      </c>
      <c r="CX58" s="16">
        <v>0</v>
      </c>
      <c r="CY58" s="16">
        <v>14122</v>
      </c>
      <c r="CZ58" s="16">
        <v>31114</v>
      </c>
      <c r="DA58" s="16">
        <v>16965</v>
      </c>
      <c r="DB58" s="16">
        <v>14149</v>
      </c>
      <c r="DC58" s="17">
        <v>1.1981208363818399</v>
      </c>
      <c r="DD58" s="17">
        <v>1.4320081033172956</v>
      </c>
      <c r="DE58" s="18">
        <v>1.0019119104942642</v>
      </c>
      <c r="DF58" s="15">
        <f t="shared" si="8"/>
        <v>40389</v>
      </c>
      <c r="DG58" s="16">
        <f t="shared" si="8"/>
        <v>19910</v>
      </c>
      <c r="DH58" s="16">
        <f t="shared" si="8"/>
        <v>3800</v>
      </c>
      <c r="DI58" s="16">
        <f t="shared" si="8"/>
        <v>16679</v>
      </c>
      <c r="DJ58" s="16">
        <f t="shared" si="9"/>
        <v>21639</v>
      </c>
      <c r="DK58" s="16">
        <f t="shared" si="10"/>
        <v>16730</v>
      </c>
      <c r="DL58" s="16">
        <f t="shared" si="11"/>
        <v>4909</v>
      </c>
      <c r="DM58" s="17">
        <f t="shared" si="16"/>
        <v>0.53576468840525882</v>
      </c>
      <c r="DN58" s="17">
        <f t="shared" si="17"/>
        <v>0.84028126569563033</v>
      </c>
      <c r="DO58" s="18">
        <f t="shared" si="18"/>
        <v>0.2397089701645588</v>
      </c>
      <c r="DP58" s="15">
        <v>46895</v>
      </c>
      <c r="DQ58" s="16">
        <v>7873</v>
      </c>
      <c r="DR58" s="17">
        <v>0.16788570210043716</v>
      </c>
      <c r="DS58" s="16">
        <v>37575</v>
      </c>
      <c r="DT58" s="16">
        <v>4539</v>
      </c>
      <c r="DU58" s="17">
        <v>0.12079840319361278</v>
      </c>
      <c r="DV58" s="16">
        <v>3316</v>
      </c>
      <c r="DW58" s="16">
        <v>2831</v>
      </c>
      <c r="DX58" s="17">
        <v>0.85373944511459587</v>
      </c>
      <c r="DY58" s="16">
        <v>6004</v>
      </c>
      <c r="DZ58" s="16">
        <v>503</v>
      </c>
      <c r="EA58" s="17">
        <v>8.3777481678880744E-2</v>
      </c>
      <c r="EB58" s="16">
        <v>34808</v>
      </c>
      <c r="EC58" s="16">
        <v>17092</v>
      </c>
      <c r="ED58" s="16">
        <v>1648</v>
      </c>
      <c r="EE58" s="16">
        <v>16068</v>
      </c>
      <c r="EF58" s="16">
        <v>17020</v>
      </c>
      <c r="EG58" s="16">
        <v>14321</v>
      </c>
      <c r="EH58" s="16">
        <v>2699</v>
      </c>
      <c r="EI58" s="17">
        <v>0.48896805332107562</v>
      </c>
      <c r="EJ58" s="17">
        <v>0.83787736952960445</v>
      </c>
      <c r="EK58" s="18">
        <v>0.15234815985549785</v>
      </c>
      <c r="EL58" s="15">
        <v>30</v>
      </c>
      <c r="EM58" s="16">
        <v>17</v>
      </c>
      <c r="EN58" s="17">
        <v>0.56666666666666665</v>
      </c>
      <c r="EO58" s="16">
        <v>26</v>
      </c>
      <c r="EP58" s="16">
        <v>14</v>
      </c>
      <c r="EQ58" s="17">
        <v>0.53846153846153844</v>
      </c>
      <c r="ER58" s="16">
        <v>3</v>
      </c>
      <c r="ES58" s="16">
        <v>2</v>
      </c>
      <c r="ET58" s="17">
        <v>0.66666666666666663</v>
      </c>
      <c r="EU58" s="16">
        <v>1</v>
      </c>
      <c r="EV58" s="16">
        <v>1</v>
      </c>
      <c r="EW58" s="17">
        <v>1</v>
      </c>
      <c r="EX58" s="16">
        <v>5581</v>
      </c>
      <c r="EY58" s="16">
        <v>2818</v>
      </c>
      <c r="EZ58" s="16">
        <v>2152</v>
      </c>
      <c r="FA58" s="16">
        <v>611</v>
      </c>
      <c r="FB58" s="16">
        <v>4619</v>
      </c>
      <c r="FC58" s="16">
        <v>2409</v>
      </c>
      <c r="FD58" s="16">
        <v>2210</v>
      </c>
      <c r="FE58" s="17">
        <v>0.82762945708654367</v>
      </c>
      <c r="FF58" s="17">
        <v>0.85486160397444999</v>
      </c>
      <c r="FG58" s="18">
        <v>0.79985522982265655</v>
      </c>
    </row>
    <row r="59" spans="1:163" s="19" customFormat="1" ht="15" x14ac:dyDescent="0.25">
      <c r="A59" s="14" t="s">
        <v>71</v>
      </c>
      <c r="B59" s="15">
        <f t="shared" si="0"/>
        <v>48245</v>
      </c>
      <c r="C59" s="16">
        <f t="shared" si="0"/>
        <v>45034</v>
      </c>
      <c r="D59" s="16">
        <f t="shared" si="0"/>
        <v>1905</v>
      </c>
      <c r="E59" s="16">
        <f t="shared" si="0"/>
        <v>1306</v>
      </c>
      <c r="F59" s="16">
        <f t="shared" si="1"/>
        <v>33405</v>
      </c>
      <c r="G59" s="16">
        <f t="shared" si="1"/>
        <v>30326</v>
      </c>
      <c r="H59" s="16">
        <f t="shared" si="1"/>
        <v>3079</v>
      </c>
      <c r="I59" s="17">
        <f t="shared" si="2"/>
        <v>0.69240335786091822</v>
      </c>
      <c r="J59" s="17">
        <f t="shared" si="3"/>
        <v>0.67340231824843455</v>
      </c>
      <c r="K59" s="18">
        <f t="shared" si="14"/>
        <v>0.95889131111803172</v>
      </c>
      <c r="L59" s="15">
        <v>6750</v>
      </c>
      <c r="M59" s="16">
        <v>966</v>
      </c>
      <c r="N59" s="17">
        <v>0.14311111111111111</v>
      </c>
      <c r="O59" s="16">
        <v>0</v>
      </c>
      <c r="P59" s="16">
        <v>0</v>
      </c>
      <c r="Q59" s="17" t="s">
        <v>119</v>
      </c>
      <c r="R59" s="16">
        <v>234</v>
      </c>
      <c r="S59" s="16">
        <v>83</v>
      </c>
      <c r="T59" s="17">
        <v>0.35470085470085472</v>
      </c>
      <c r="U59" s="16">
        <v>6516</v>
      </c>
      <c r="V59" s="16">
        <v>883</v>
      </c>
      <c r="W59" s="17">
        <v>0.13551258440761202</v>
      </c>
      <c r="X59" s="16">
        <v>1320</v>
      </c>
      <c r="Y59" s="16">
        <v>0</v>
      </c>
      <c r="Z59" s="16">
        <v>74</v>
      </c>
      <c r="AA59" s="16">
        <v>1246</v>
      </c>
      <c r="AB59" s="16">
        <v>1004</v>
      </c>
      <c r="AC59" s="16">
        <v>0</v>
      </c>
      <c r="AD59" s="16">
        <v>1004</v>
      </c>
      <c r="AE59" s="17">
        <v>0.76060606060606062</v>
      </c>
      <c r="AF59" s="17" t="s">
        <v>119</v>
      </c>
      <c r="AG59" s="18">
        <v>0.76060606060606062</v>
      </c>
      <c r="AH59" s="15">
        <v>77</v>
      </c>
      <c r="AI59" s="16">
        <v>60</v>
      </c>
      <c r="AJ59" s="17">
        <v>0.77922077922077926</v>
      </c>
      <c r="AK59" s="16">
        <v>58</v>
      </c>
      <c r="AL59" s="16">
        <v>46</v>
      </c>
      <c r="AM59" s="17">
        <v>0.7931034482758621</v>
      </c>
      <c r="AN59" s="16">
        <v>17</v>
      </c>
      <c r="AO59" s="16">
        <v>13</v>
      </c>
      <c r="AP59" s="17">
        <v>0.76470588235294112</v>
      </c>
      <c r="AQ59" s="16">
        <v>2</v>
      </c>
      <c r="AR59" s="16">
        <v>1</v>
      </c>
      <c r="AS59" s="17">
        <v>0.5</v>
      </c>
      <c r="AT59" s="16">
        <v>46925</v>
      </c>
      <c r="AU59" s="16">
        <v>45034</v>
      </c>
      <c r="AV59" s="16">
        <v>1831</v>
      </c>
      <c r="AW59" s="16">
        <v>60</v>
      </c>
      <c r="AX59" s="16">
        <v>32401</v>
      </c>
      <c r="AY59" s="16">
        <v>30326</v>
      </c>
      <c r="AZ59" s="16">
        <v>2075</v>
      </c>
      <c r="BA59" s="17">
        <v>0.6904848161960575</v>
      </c>
      <c r="BB59" s="17">
        <v>0.67340231824843455</v>
      </c>
      <c r="BC59" s="18">
        <v>1.0973030142781597</v>
      </c>
      <c r="BD59" s="15">
        <f t="shared" si="4"/>
        <v>51190</v>
      </c>
      <c r="BE59" s="16">
        <f t="shared" si="4"/>
        <v>42825</v>
      </c>
      <c r="BF59" s="16">
        <f t="shared" si="4"/>
        <v>6567</v>
      </c>
      <c r="BG59" s="16">
        <f t="shared" si="4"/>
        <v>1798</v>
      </c>
      <c r="BH59" s="16">
        <f t="shared" si="5"/>
        <v>41425</v>
      </c>
      <c r="BI59" s="16">
        <f t="shared" si="6"/>
        <v>36473</v>
      </c>
      <c r="BJ59" s="16">
        <f t="shared" si="7"/>
        <v>4952</v>
      </c>
      <c r="BK59" s="17">
        <f t="shared" si="12"/>
        <v>0.80924008595428798</v>
      </c>
      <c r="BL59" s="17">
        <f t="shared" si="13"/>
        <v>0.85167542323409229</v>
      </c>
      <c r="BM59" s="18">
        <f t="shared" si="15"/>
        <v>0.59199043634190074</v>
      </c>
      <c r="BN59" s="15">
        <v>23658</v>
      </c>
      <c r="BO59" s="16">
        <v>2297</v>
      </c>
      <c r="BP59" s="17">
        <v>9.7091892805816218E-2</v>
      </c>
      <c r="BQ59" s="16">
        <v>16872</v>
      </c>
      <c r="BR59" s="16">
        <v>985</v>
      </c>
      <c r="BS59" s="17">
        <v>5.8380749170222852E-2</v>
      </c>
      <c r="BT59" s="16">
        <v>569</v>
      </c>
      <c r="BU59" s="16">
        <v>263</v>
      </c>
      <c r="BV59" s="17">
        <v>0.46221441124780316</v>
      </c>
      <c r="BW59" s="16">
        <v>6217</v>
      </c>
      <c r="BX59" s="16">
        <v>1049</v>
      </c>
      <c r="BY59" s="17">
        <v>0.16873089914749878</v>
      </c>
      <c r="BZ59" s="16">
        <v>7781</v>
      </c>
      <c r="CA59" s="16">
        <v>5536</v>
      </c>
      <c r="CB59" s="16">
        <v>1025</v>
      </c>
      <c r="CC59" s="16">
        <v>1220</v>
      </c>
      <c r="CD59" s="16">
        <v>4232</v>
      </c>
      <c r="CE59" s="16">
        <v>2929</v>
      </c>
      <c r="CF59" s="16">
        <v>1303</v>
      </c>
      <c r="CG59" s="17">
        <v>0.5438889602878807</v>
      </c>
      <c r="CH59" s="17">
        <v>0.52908236994219648</v>
      </c>
      <c r="CI59" s="18">
        <v>0.58040089086859692</v>
      </c>
      <c r="CJ59" s="15">
        <v>85</v>
      </c>
      <c r="CK59" s="16">
        <v>65</v>
      </c>
      <c r="CL59" s="17">
        <v>0.76470588235294112</v>
      </c>
      <c r="CM59" s="16">
        <v>59</v>
      </c>
      <c r="CN59" s="16">
        <v>47</v>
      </c>
      <c r="CO59" s="17">
        <v>0.79661016949152541</v>
      </c>
      <c r="CP59" s="16">
        <v>21</v>
      </c>
      <c r="CQ59" s="16">
        <v>16</v>
      </c>
      <c r="CR59" s="17">
        <v>0.76190476190476186</v>
      </c>
      <c r="CS59" s="16">
        <v>5</v>
      </c>
      <c r="CT59" s="16">
        <v>2</v>
      </c>
      <c r="CU59" s="17">
        <v>0.4</v>
      </c>
      <c r="CV59" s="16">
        <v>43409</v>
      </c>
      <c r="CW59" s="16">
        <v>37289</v>
      </c>
      <c r="CX59" s="16">
        <v>5542</v>
      </c>
      <c r="CY59" s="16">
        <v>578</v>
      </c>
      <c r="CZ59" s="16">
        <v>37193</v>
      </c>
      <c r="DA59" s="16">
        <v>33544</v>
      </c>
      <c r="DB59" s="16">
        <v>3649</v>
      </c>
      <c r="DC59" s="17">
        <v>0.85680388859453105</v>
      </c>
      <c r="DD59" s="17">
        <v>0.89956823728177215</v>
      </c>
      <c r="DE59" s="18">
        <v>0.59624183006535947</v>
      </c>
      <c r="DF59" s="15">
        <f t="shared" si="8"/>
        <v>17788</v>
      </c>
      <c r="DG59" s="16">
        <f t="shared" si="8"/>
        <v>14707</v>
      </c>
      <c r="DH59" s="16">
        <f t="shared" si="8"/>
        <v>704</v>
      </c>
      <c r="DI59" s="16">
        <f t="shared" si="8"/>
        <v>2377</v>
      </c>
      <c r="DJ59" s="16">
        <f t="shared" si="9"/>
        <v>23352</v>
      </c>
      <c r="DK59" s="16">
        <f t="shared" si="10"/>
        <v>19026</v>
      </c>
      <c r="DL59" s="16">
        <f t="shared" si="11"/>
        <v>4326</v>
      </c>
      <c r="DM59" s="17">
        <f t="shared" si="16"/>
        <v>1.3127951427928941</v>
      </c>
      <c r="DN59" s="17">
        <f t="shared" si="17"/>
        <v>1.2936696811042361</v>
      </c>
      <c r="DO59" s="18">
        <f t="shared" si="18"/>
        <v>1.4040895813047711</v>
      </c>
      <c r="DP59" s="15">
        <v>28554</v>
      </c>
      <c r="DQ59" s="16">
        <v>3338</v>
      </c>
      <c r="DR59" s="17">
        <v>0.11690130979897738</v>
      </c>
      <c r="DS59" s="16">
        <v>22532</v>
      </c>
      <c r="DT59" s="16">
        <v>1926</v>
      </c>
      <c r="DU59" s="17">
        <v>8.5478430676371384E-2</v>
      </c>
      <c r="DV59" s="16">
        <v>410</v>
      </c>
      <c r="DW59" s="16">
        <v>276</v>
      </c>
      <c r="DX59" s="17">
        <v>0.67317073170731712</v>
      </c>
      <c r="DY59" s="16">
        <v>5612</v>
      </c>
      <c r="DZ59" s="16">
        <v>1136</v>
      </c>
      <c r="EA59" s="17">
        <v>0.20242337847469707</v>
      </c>
      <c r="EB59" s="16">
        <v>14728</v>
      </c>
      <c r="EC59" s="16">
        <v>12573</v>
      </c>
      <c r="ED59" s="16">
        <v>304</v>
      </c>
      <c r="EE59" s="16">
        <v>1851</v>
      </c>
      <c r="EF59" s="16">
        <v>9389</v>
      </c>
      <c r="EG59" s="16">
        <v>7773</v>
      </c>
      <c r="EH59" s="16">
        <v>1616</v>
      </c>
      <c r="EI59" s="17">
        <v>0.63749321021184135</v>
      </c>
      <c r="EJ59" s="17">
        <v>0.61822953948938197</v>
      </c>
      <c r="EK59" s="18">
        <v>0.74988399071925749</v>
      </c>
      <c r="EL59" s="15">
        <v>46</v>
      </c>
      <c r="EM59" s="16">
        <v>34</v>
      </c>
      <c r="EN59" s="17">
        <v>0.73913043478260865</v>
      </c>
      <c r="EO59" s="16">
        <v>37</v>
      </c>
      <c r="EP59" s="16">
        <v>26</v>
      </c>
      <c r="EQ59" s="17">
        <v>0.70270270270270274</v>
      </c>
      <c r="ER59" s="16">
        <v>7</v>
      </c>
      <c r="ES59" s="16">
        <v>6</v>
      </c>
      <c r="ET59" s="17">
        <v>0.8571428571428571</v>
      </c>
      <c r="EU59" s="16">
        <v>2</v>
      </c>
      <c r="EV59" s="16">
        <v>2</v>
      </c>
      <c r="EW59" s="17">
        <v>1</v>
      </c>
      <c r="EX59" s="16">
        <v>3060</v>
      </c>
      <c r="EY59" s="16">
        <v>2134</v>
      </c>
      <c r="EZ59" s="16">
        <v>400</v>
      </c>
      <c r="FA59" s="16">
        <v>526</v>
      </c>
      <c r="FB59" s="16">
        <v>13963</v>
      </c>
      <c r="FC59" s="16">
        <v>11253</v>
      </c>
      <c r="FD59" s="16">
        <v>2710</v>
      </c>
      <c r="FE59" s="17">
        <v>4.5630718954248364</v>
      </c>
      <c r="FF59" s="17">
        <v>5.2731958762886597</v>
      </c>
      <c r="FG59" s="18">
        <v>2.9265658747300214</v>
      </c>
    </row>
    <row r="60" spans="1:163" s="19" customFormat="1" ht="15" x14ac:dyDescent="0.25">
      <c r="A60" s="14" t="s">
        <v>72</v>
      </c>
      <c r="B60" s="15">
        <f t="shared" si="0"/>
        <v>23900</v>
      </c>
      <c r="C60" s="16">
        <f t="shared" si="0"/>
        <v>20188</v>
      </c>
      <c r="D60" s="16">
        <f t="shared" si="0"/>
        <v>1273</v>
      </c>
      <c r="E60" s="16">
        <f t="shared" si="0"/>
        <v>2439</v>
      </c>
      <c r="F60" s="16">
        <f t="shared" si="1"/>
        <v>65732</v>
      </c>
      <c r="G60" s="16">
        <f t="shared" si="1"/>
        <v>62527</v>
      </c>
      <c r="H60" s="16">
        <f t="shared" si="1"/>
        <v>3205</v>
      </c>
      <c r="I60" s="17">
        <f t="shared" si="2"/>
        <v>2.7502928870292886</v>
      </c>
      <c r="J60" s="17">
        <f t="shared" si="3"/>
        <v>3.0972359817713495</v>
      </c>
      <c r="K60" s="18">
        <f t="shared" si="14"/>
        <v>0.8634159482758621</v>
      </c>
      <c r="L60" s="15">
        <v>24611</v>
      </c>
      <c r="M60" s="16">
        <v>3227</v>
      </c>
      <c r="N60" s="17">
        <v>0.13112023079110965</v>
      </c>
      <c r="O60" s="16">
        <v>0</v>
      </c>
      <c r="P60" s="16">
        <v>0</v>
      </c>
      <c r="Q60" s="17" t="s">
        <v>119</v>
      </c>
      <c r="R60" s="16">
        <v>14228</v>
      </c>
      <c r="S60" s="16">
        <v>2804</v>
      </c>
      <c r="T60" s="17">
        <v>0.19707618779870678</v>
      </c>
      <c r="U60" s="16">
        <v>10383</v>
      </c>
      <c r="V60" s="16">
        <v>423</v>
      </c>
      <c r="W60" s="17">
        <v>4.0739670615429067E-2</v>
      </c>
      <c r="X60" s="16">
        <v>3712</v>
      </c>
      <c r="Y60" s="16">
        <v>0</v>
      </c>
      <c r="Z60" s="16">
        <v>1273</v>
      </c>
      <c r="AA60" s="16">
        <v>2439</v>
      </c>
      <c r="AB60" s="16">
        <v>3039</v>
      </c>
      <c r="AC60" s="16">
        <v>0</v>
      </c>
      <c r="AD60" s="16">
        <v>3039</v>
      </c>
      <c r="AE60" s="17">
        <v>0.81869612068965514</v>
      </c>
      <c r="AF60" s="17" t="s">
        <v>119</v>
      </c>
      <c r="AG60" s="18">
        <v>0.81869612068965514</v>
      </c>
      <c r="AH60" s="15">
        <v>4</v>
      </c>
      <c r="AI60" s="16">
        <v>4</v>
      </c>
      <c r="AJ60" s="17">
        <v>1</v>
      </c>
      <c r="AK60" s="16">
        <v>4</v>
      </c>
      <c r="AL60" s="16">
        <v>4</v>
      </c>
      <c r="AM60" s="17">
        <v>1</v>
      </c>
      <c r="AN60" s="16">
        <v>0</v>
      </c>
      <c r="AO60" s="16">
        <v>0</v>
      </c>
      <c r="AP60" s="17" t="s">
        <v>119</v>
      </c>
      <c r="AQ60" s="16">
        <v>0</v>
      </c>
      <c r="AR60" s="16">
        <v>0</v>
      </c>
      <c r="AS60" s="17" t="s">
        <v>119</v>
      </c>
      <c r="AT60" s="16">
        <v>20188</v>
      </c>
      <c r="AU60" s="16">
        <v>20188</v>
      </c>
      <c r="AV60" s="16">
        <v>0</v>
      </c>
      <c r="AW60" s="16">
        <v>0</v>
      </c>
      <c r="AX60" s="16">
        <v>62693</v>
      </c>
      <c r="AY60" s="16">
        <v>62527</v>
      </c>
      <c r="AZ60" s="16">
        <v>166</v>
      </c>
      <c r="BA60" s="17">
        <v>3.1054586883297008</v>
      </c>
      <c r="BB60" s="17">
        <v>3.0972359817713495</v>
      </c>
      <c r="BC60" s="18" t="s">
        <v>119</v>
      </c>
      <c r="BD60" s="15">
        <f t="shared" si="4"/>
        <v>24666</v>
      </c>
      <c r="BE60" s="16">
        <f t="shared" si="4"/>
        <v>20824</v>
      </c>
      <c r="BF60" s="16">
        <f t="shared" si="4"/>
        <v>1957</v>
      </c>
      <c r="BG60" s="16">
        <f t="shared" si="4"/>
        <v>1885</v>
      </c>
      <c r="BH60" s="16">
        <f t="shared" si="5"/>
        <v>16492</v>
      </c>
      <c r="BI60" s="16">
        <f t="shared" si="6"/>
        <v>14390</v>
      </c>
      <c r="BJ60" s="16">
        <f t="shared" si="7"/>
        <v>2102</v>
      </c>
      <c r="BK60" s="17">
        <f t="shared" si="12"/>
        <v>0.66861266520716778</v>
      </c>
      <c r="BL60" s="17">
        <f t="shared" si="13"/>
        <v>0.6910295812524011</v>
      </c>
      <c r="BM60" s="18">
        <f t="shared" si="15"/>
        <v>0.54711087975013017</v>
      </c>
      <c r="BN60" s="15">
        <v>164334</v>
      </c>
      <c r="BO60" s="16">
        <v>6075</v>
      </c>
      <c r="BP60" s="17">
        <v>3.6967395669794442E-2</v>
      </c>
      <c r="BQ60" s="16">
        <v>144151</v>
      </c>
      <c r="BR60" s="16">
        <v>3229</v>
      </c>
      <c r="BS60" s="17">
        <v>2.2400122094192895E-2</v>
      </c>
      <c r="BT60" s="16">
        <v>8319</v>
      </c>
      <c r="BU60" s="16">
        <v>1814</v>
      </c>
      <c r="BV60" s="17">
        <v>0.2180550546940738</v>
      </c>
      <c r="BW60" s="16">
        <v>11864</v>
      </c>
      <c r="BX60" s="16">
        <v>1032</v>
      </c>
      <c r="BY60" s="17">
        <v>8.6985839514497634E-2</v>
      </c>
      <c r="BZ60" s="16">
        <v>22702</v>
      </c>
      <c r="CA60" s="16">
        <v>19469</v>
      </c>
      <c r="CB60" s="16">
        <v>1957</v>
      </c>
      <c r="CC60" s="16">
        <v>1276</v>
      </c>
      <c r="CD60" s="16">
        <v>13864</v>
      </c>
      <c r="CE60" s="16">
        <v>11762</v>
      </c>
      <c r="CF60" s="16">
        <v>2102</v>
      </c>
      <c r="CG60" s="17">
        <v>0.610695092943353</v>
      </c>
      <c r="CH60" s="17">
        <v>0.6041399147362474</v>
      </c>
      <c r="CI60" s="18">
        <v>0.65017012063099289</v>
      </c>
      <c r="CJ60" s="15">
        <v>13</v>
      </c>
      <c r="CK60" s="16">
        <v>10</v>
      </c>
      <c r="CL60" s="17">
        <v>0.76923076923076927</v>
      </c>
      <c r="CM60" s="16">
        <v>12</v>
      </c>
      <c r="CN60" s="16">
        <v>9</v>
      </c>
      <c r="CO60" s="17">
        <v>0.75</v>
      </c>
      <c r="CP60" s="16">
        <v>0</v>
      </c>
      <c r="CQ60" s="16">
        <v>0</v>
      </c>
      <c r="CR60" s="17" t="s">
        <v>119</v>
      </c>
      <c r="CS60" s="16">
        <v>1</v>
      </c>
      <c r="CT60" s="16">
        <v>1</v>
      </c>
      <c r="CU60" s="17">
        <v>1</v>
      </c>
      <c r="CV60" s="16">
        <v>1964</v>
      </c>
      <c r="CW60" s="16">
        <v>1355</v>
      </c>
      <c r="CX60" s="16">
        <v>0</v>
      </c>
      <c r="CY60" s="16">
        <v>609</v>
      </c>
      <c r="CZ60" s="16">
        <v>2628</v>
      </c>
      <c r="DA60" s="16">
        <v>2628</v>
      </c>
      <c r="DB60" s="16">
        <v>0</v>
      </c>
      <c r="DC60" s="17">
        <v>1.3380855397148677</v>
      </c>
      <c r="DD60" s="17">
        <v>1.9394833948339483</v>
      </c>
      <c r="DE60" s="18" t="s">
        <v>119</v>
      </c>
      <c r="DF60" s="15">
        <f t="shared" si="8"/>
        <v>31680</v>
      </c>
      <c r="DG60" s="16">
        <f t="shared" si="8"/>
        <v>25244</v>
      </c>
      <c r="DH60" s="16">
        <f t="shared" si="8"/>
        <v>1696</v>
      </c>
      <c r="DI60" s="16">
        <f t="shared" si="8"/>
        <v>4740</v>
      </c>
      <c r="DJ60" s="16">
        <f t="shared" si="9"/>
        <v>41428</v>
      </c>
      <c r="DK60" s="16">
        <f t="shared" si="10"/>
        <v>16051</v>
      </c>
      <c r="DL60" s="16">
        <f t="shared" si="11"/>
        <v>25377</v>
      </c>
      <c r="DM60" s="17">
        <f t="shared" si="16"/>
        <v>1.3077020202020202</v>
      </c>
      <c r="DN60" s="17">
        <f t="shared" si="17"/>
        <v>0.63583425764538104</v>
      </c>
      <c r="DO60" s="18">
        <f t="shared" si="18"/>
        <v>3.9429770043505283</v>
      </c>
      <c r="DP60" s="15">
        <v>246334</v>
      </c>
      <c r="DQ60" s="16">
        <v>9105</v>
      </c>
      <c r="DR60" s="17">
        <v>3.6962010928251889E-2</v>
      </c>
      <c r="DS60" s="16">
        <v>225760</v>
      </c>
      <c r="DT60" s="16">
        <v>5623</v>
      </c>
      <c r="DU60" s="17">
        <v>2.4906980864635012E-2</v>
      </c>
      <c r="DV60" s="16">
        <v>5594</v>
      </c>
      <c r="DW60" s="16">
        <v>1663</v>
      </c>
      <c r="DX60" s="17">
        <v>0.29728280300321774</v>
      </c>
      <c r="DY60" s="16">
        <v>14980</v>
      </c>
      <c r="DZ60" s="16">
        <v>1819</v>
      </c>
      <c r="EA60" s="17">
        <v>0.12142857142857143</v>
      </c>
      <c r="EB60" s="16">
        <v>30646</v>
      </c>
      <c r="EC60" s="16">
        <v>24210</v>
      </c>
      <c r="ED60" s="16">
        <v>1696</v>
      </c>
      <c r="EE60" s="16">
        <v>4740</v>
      </c>
      <c r="EF60" s="16">
        <v>20239</v>
      </c>
      <c r="EG60" s="16">
        <v>15386</v>
      </c>
      <c r="EH60" s="16">
        <v>4853</v>
      </c>
      <c r="EI60" s="17">
        <v>0.66041245186973829</v>
      </c>
      <c r="EJ60" s="17">
        <v>0.63552251135894255</v>
      </c>
      <c r="EK60" s="18">
        <v>0.75403977625854568</v>
      </c>
      <c r="EL60" s="15">
        <v>14</v>
      </c>
      <c r="EM60" s="16">
        <v>5</v>
      </c>
      <c r="EN60" s="17">
        <v>0.35714285714285715</v>
      </c>
      <c r="EO60" s="16">
        <v>14</v>
      </c>
      <c r="EP60" s="16">
        <v>5</v>
      </c>
      <c r="EQ60" s="17">
        <v>0.35714285714285715</v>
      </c>
      <c r="ER60" s="16">
        <v>0</v>
      </c>
      <c r="ES60" s="16">
        <v>0</v>
      </c>
      <c r="ET60" s="17" t="s">
        <v>119</v>
      </c>
      <c r="EU60" s="16">
        <v>0</v>
      </c>
      <c r="EV60" s="16">
        <v>0</v>
      </c>
      <c r="EW60" s="17" t="s">
        <v>119</v>
      </c>
      <c r="EX60" s="16">
        <v>1034</v>
      </c>
      <c r="EY60" s="16">
        <v>1034</v>
      </c>
      <c r="EZ60" s="16">
        <v>0</v>
      </c>
      <c r="FA60" s="16">
        <v>0</v>
      </c>
      <c r="FB60" s="16">
        <v>21189</v>
      </c>
      <c r="FC60" s="16">
        <v>665</v>
      </c>
      <c r="FD60" s="16">
        <v>20524</v>
      </c>
      <c r="FE60" s="17">
        <v>20.492263056092842</v>
      </c>
      <c r="FF60" s="17">
        <v>0.64313346228239843</v>
      </c>
      <c r="FG60" s="18" t="s">
        <v>119</v>
      </c>
    </row>
    <row r="61" spans="1:163" s="19" customFormat="1" ht="15" x14ac:dyDescent="0.25">
      <c r="A61" s="14" t="s">
        <v>73</v>
      </c>
      <c r="B61" s="15">
        <f t="shared" si="0"/>
        <v>1660386</v>
      </c>
      <c r="C61" s="16">
        <f t="shared" si="0"/>
        <v>1126268</v>
      </c>
      <c r="D61" s="16">
        <f t="shared" si="0"/>
        <v>451525</v>
      </c>
      <c r="E61" s="16">
        <f t="shared" si="0"/>
        <v>82593</v>
      </c>
      <c r="F61" s="16">
        <f t="shared" si="1"/>
        <v>1101531</v>
      </c>
      <c r="G61" s="16">
        <f t="shared" si="1"/>
        <v>981976</v>
      </c>
      <c r="H61" s="16">
        <f t="shared" si="1"/>
        <v>119555</v>
      </c>
      <c r="I61" s="17">
        <f t="shared" si="2"/>
        <v>0.66341862675305618</v>
      </c>
      <c r="J61" s="17">
        <f t="shared" si="3"/>
        <v>0.87188484445975556</v>
      </c>
      <c r="K61" s="18">
        <f t="shared" si="14"/>
        <v>0.22383630583504019</v>
      </c>
      <c r="L61" s="15">
        <v>65864</v>
      </c>
      <c r="M61" s="16">
        <v>11246</v>
      </c>
      <c r="N61" s="17">
        <v>0.17074577918134337</v>
      </c>
      <c r="O61" s="16">
        <v>0</v>
      </c>
      <c r="P61" s="16">
        <v>0</v>
      </c>
      <c r="Q61" s="17" t="s">
        <v>119</v>
      </c>
      <c r="R61" s="16">
        <v>6233</v>
      </c>
      <c r="S61" s="16">
        <v>1582</v>
      </c>
      <c r="T61" s="17">
        <v>0.25381036419059844</v>
      </c>
      <c r="U61" s="16">
        <v>59631</v>
      </c>
      <c r="V61" s="16">
        <v>9664</v>
      </c>
      <c r="W61" s="17">
        <v>0.16206335630796062</v>
      </c>
      <c r="X61" s="16">
        <v>100648</v>
      </c>
      <c r="Y61" s="16">
        <v>0</v>
      </c>
      <c r="Z61" s="16">
        <v>57512</v>
      </c>
      <c r="AA61" s="16">
        <v>43136</v>
      </c>
      <c r="AB61" s="16">
        <v>49099</v>
      </c>
      <c r="AC61" s="16">
        <v>0</v>
      </c>
      <c r="AD61" s="16">
        <v>49099</v>
      </c>
      <c r="AE61" s="17">
        <v>0.48782886892933791</v>
      </c>
      <c r="AF61" s="17" t="s">
        <v>119</v>
      </c>
      <c r="AG61" s="18">
        <v>0.48782886892933791</v>
      </c>
      <c r="AH61" s="15">
        <v>1073</v>
      </c>
      <c r="AI61" s="16">
        <v>765</v>
      </c>
      <c r="AJ61" s="17">
        <v>0.71295433364398886</v>
      </c>
      <c r="AK61" s="16">
        <v>1015</v>
      </c>
      <c r="AL61" s="16">
        <v>713</v>
      </c>
      <c r="AM61" s="17">
        <v>0.70246305418719213</v>
      </c>
      <c r="AN61" s="16">
        <v>49</v>
      </c>
      <c r="AO61" s="16">
        <v>44</v>
      </c>
      <c r="AP61" s="17">
        <v>0.89795918367346939</v>
      </c>
      <c r="AQ61" s="16">
        <v>9</v>
      </c>
      <c r="AR61" s="16">
        <v>8</v>
      </c>
      <c r="AS61" s="17">
        <v>0.88888888888888884</v>
      </c>
      <c r="AT61" s="16">
        <v>1559738</v>
      </c>
      <c r="AU61" s="16">
        <v>1126268</v>
      </c>
      <c r="AV61" s="16">
        <v>394013</v>
      </c>
      <c r="AW61" s="16">
        <v>39457</v>
      </c>
      <c r="AX61" s="16">
        <v>1052432</v>
      </c>
      <c r="AY61" s="16">
        <v>981976</v>
      </c>
      <c r="AZ61" s="16">
        <v>70456</v>
      </c>
      <c r="BA61" s="17">
        <v>0.67474922070245136</v>
      </c>
      <c r="BB61" s="17">
        <v>0.87188484445975556</v>
      </c>
      <c r="BC61" s="18">
        <v>0.16253950677094148</v>
      </c>
      <c r="BD61" s="15">
        <f t="shared" si="4"/>
        <v>789446</v>
      </c>
      <c r="BE61" s="16">
        <f t="shared" si="4"/>
        <v>608913</v>
      </c>
      <c r="BF61" s="16">
        <f t="shared" si="4"/>
        <v>114291</v>
      </c>
      <c r="BG61" s="16">
        <f t="shared" si="4"/>
        <v>66242</v>
      </c>
      <c r="BH61" s="16">
        <f t="shared" si="5"/>
        <v>681851</v>
      </c>
      <c r="BI61" s="16">
        <f t="shared" si="6"/>
        <v>572527</v>
      </c>
      <c r="BJ61" s="16">
        <f t="shared" si="7"/>
        <v>109324</v>
      </c>
      <c r="BK61" s="17">
        <f t="shared" si="12"/>
        <v>0.86370822070160591</v>
      </c>
      <c r="BL61" s="17">
        <f t="shared" si="13"/>
        <v>0.94024433703993837</v>
      </c>
      <c r="BM61" s="18">
        <f t="shared" si="15"/>
        <v>0.60556241795128873</v>
      </c>
      <c r="BN61" s="15">
        <v>536430</v>
      </c>
      <c r="BO61" s="16">
        <v>38684</v>
      </c>
      <c r="BP61" s="17">
        <v>7.211378931081408E-2</v>
      </c>
      <c r="BQ61" s="16">
        <v>469583</v>
      </c>
      <c r="BR61" s="16">
        <v>28174</v>
      </c>
      <c r="BS61" s="17">
        <v>5.9997913041996837E-2</v>
      </c>
      <c r="BT61" s="16">
        <v>16606</v>
      </c>
      <c r="BU61" s="16">
        <v>3279</v>
      </c>
      <c r="BV61" s="17">
        <v>0.197458749849452</v>
      </c>
      <c r="BW61" s="16">
        <v>50241</v>
      </c>
      <c r="BX61" s="16">
        <v>7231</v>
      </c>
      <c r="BY61" s="17">
        <v>0.1439262753527995</v>
      </c>
      <c r="BZ61" s="16">
        <v>360916</v>
      </c>
      <c r="CA61" s="16">
        <v>257221</v>
      </c>
      <c r="CB61" s="16">
        <v>37680</v>
      </c>
      <c r="CC61" s="16">
        <v>66015</v>
      </c>
      <c r="CD61" s="16">
        <v>222019</v>
      </c>
      <c r="CE61" s="16">
        <v>174255</v>
      </c>
      <c r="CF61" s="16">
        <v>47764</v>
      </c>
      <c r="CG61" s="17">
        <v>0.61515421871017084</v>
      </c>
      <c r="CH61" s="17">
        <v>0.67745246305705986</v>
      </c>
      <c r="CI61" s="18">
        <v>0.46062008775736535</v>
      </c>
      <c r="CJ61" s="15">
        <v>827</v>
      </c>
      <c r="CK61" s="16">
        <v>539</v>
      </c>
      <c r="CL61" s="17">
        <v>0.65175332527206775</v>
      </c>
      <c r="CM61" s="16">
        <v>767</v>
      </c>
      <c r="CN61" s="16">
        <v>498</v>
      </c>
      <c r="CO61" s="17">
        <v>0.6492829204693612</v>
      </c>
      <c r="CP61" s="16">
        <v>56</v>
      </c>
      <c r="CQ61" s="16">
        <v>38</v>
      </c>
      <c r="CR61" s="17">
        <v>0.6785714285714286</v>
      </c>
      <c r="CS61" s="16">
        <v>4</v>
      </c>
      <c r="CT61" s="16">
        <v>3</v>
      </c>
      <c r="CU61" s="17">
        <v>0.75</v>
      </c>
      <c r="CV61" s="16">
        <v>428530</v>
      </c>
      <c r="CW61" s="16">
        <v>351692</v>
      </c>
      <c r="CX61" s="16">
        <v>76611</v>
      </c>
      <c r="CY61" s="16">
        <v>227</v>
      </c>
      <c r="CZ61" s="16">
        <v>459832</v>
      </c>
      <c r="DA61" s="16">
        <v>398272</v>
      </c>
      <c r="DB61" s="16">
        <v>61560</v>
      </c>
      <c r="DC61" s="17">
        <v>1.0730450610225655</v>
      </c>
      <c r="DD61" s="17">
        <v>1.1324454352103546</v>
      </c>
      <c r="DE61" s="18">
        <v>0.80116608969520287</v>
      </c>
      <c r="DF61" s="15">
        <f t="shared" si="8"/>
        <v>871922</v>
      </c>
      <c r="DG61" s="16">
        <f t="shared" si="8"/>
        <v>359584</v>
      </c>
      <c r="DH61" s="16">
        <f t="shared" si="8"/>
        <v>211378</v>
      </c>
      <c r="DI61" s="16">
        <f t="shared" si="8"/>
        <v>300960</v>
      </c>
      <c r="DJ61" s="16">
        <f t="shared" si="9"/>
        <v>383784</v>
      </c>
      <c r="DK61" s="16">
        <f t="shared" si="10"/>
        <v>286981</v>
      </c>
      <c r="DL61" s="16">
        <f t="shared" si="11"/>
        <v>96803</v>
      </c>
      <c r="DM61" s="17">
        <f t="shared" si="16"/>
        <v>0.44015863804331123</v>
      </c>
      <c r="DN61" s="17">
        <f t="shared" si="17"/>
        <v>0.79809168372341377</v>
      </c>
      <c r="DO61" s="18">
        <f t="shared" si="18"/>
        <v>0.18894362705869952</v>
      </c>
      <c r="DP61" s="15">
        <v>715949</v>
      </c>
      <c r="DQ61" s="16">
        <v>40692</v>
      </c>
      <c r="DR61" s="17">
        <v>5.6836450641037282E-2</v>
      </c>
      <c r="DS61" s="16">
        <v>648483</v>
      </c>
      <c r="DT61" s="16">
        <v>26672</v>
      </c>
      <c r="DU61" s="17">
        <v>4.1129836865422841E-2</v>
      </c>
      <c r="DV61" s="16">
        <v>12455</v>
      </c>
      <c r="DW61" s="16">
        <v>6722</v>
      </c>
      <c r="DX61" s="17">
        <v>0.53970293054997998</v>
      </c>
      <c r="DY61" s="16">
        <v>55011</v>
      </c>
      <c r="DZ61" s="16">
        <v>7298</v>
      </c>
      <c r="EA61" s="17">
        <v>0.13266437621566596</v>
      </c>
      <c r="EB61" s="16">
        <v>558346</v>
      </c>
      <c r="EC61" s="16">
        <v>217886</v>
      </c>
      <c r="ED61" s="16">
        <v>55333</v>
      </c>
      <c r="EE61" s="16">
        <v>285127</v>
      </c>
      <c r="EF61" s="16">
        <v>223505</v>
      </c>
      <c r="EG61" s="16">
        <v>157527</v>
      </c>
      <c r="EH61" s="16">
        <v>65978</v>
      </c>
      <c r="EI61" s="17">
        <v>0.40029838129045431</v>
      </c>
      <c r="EJ61" s="17">
        <v>0.72297898901260294</v>
      </c>
      <c r="EK61" s="18">
        <v>0.19379075368618928</v>
      </c>
      <c r="EL61" s="15">
        <v>684</v>
      </c>
      <c r="EM61" s="16">
        <v>391</v>
      </c>
      <c r="EN61" s="17">
        <v>0.57163742690058483</v>
      </c>
      <c r="EO61" s="16">
        <v>652</v>
      </c>
      <c r="EP61" s="16">
        <v>369</v>
      </c>
      <c r="EQ61" s="17">
        <v>0.56595092024539873</v>
      </c>
      <c r="ER61" s="16">
        <v>27</v>
      </c>
      <c r="ES61" s="16">
        <v>18</v>
      </c>
      <c r="ET61" s="17">
        <v>0.66666666666666663</v>
      </c>
      <c r="EU61" s="16">
        <v>5</v>
      </c>
      <c r="EV61" s="16">
        <v>4</v>
      </c>
      <c r="EW61" s="17">
        <v>0.8</v>
      </c>
      <c r="EX61" s="16">
        <v>313576</v>
      </c>
      <c r="EY61" s="16">
        <v>141698</v>
      </c>
      <c r="EZ61" s="16">
        <v>156045</v>
      </c>
      <c r="FA61" s="16">
        <v>15833</v>
      </c>
      <c r="FB61" s="16">
        <v>160279</v>
      </c>
      <c r="FC61" s="16">
        <v>129454</v>
      </c>
      <c r="FD61" s="16">
        <v>30825</v>
      </c>
      <c r="FE61" s="17">
        <v>0.51113286731127383</v>
      </c>
      <c r="FF61" s="17">
        <v>0.91359087637087322</v>
      </c>
      <c r="FG61" s="18">
        <v>0.17934232420670476</v>
      </c>
    </row>
    <row r="62" spans="1:163" s="19" customFormat="1" ht="15" x14ac:dyDescent="0.25">
      <c r="A62" s="14" t="s">
        <v>74</v>
      </c>
      <c r="B62" s="15">
        <f t="shared" si="0"/>
        <v>138895</v>
      </c>
      <c r="C62" s="16">
        <f t="shared" si="0"/>
        <v>106920</v>
      </c>
      <c r="D62" s="16">
        <f t="shared" si="0"/>
        <v>21355</v>
      </c>
      <c r="E62" s="16">
        <f t="shared" si="0"/>
        <v>10620</v>
      </c>
      <c r="F62" s="16">
        <f t="shared" si="1"/>
        <v>94043</v>
      </c>
      <c r="G62" s="16">
        <f t="shared" si="1"/>
        <v>84397</v>
      </c>
      <c r="H62" s="16">
        <f t="shared" si="1"/>
        <v>9646</v>
      </c>
      <c r="I62" s="17">
        <f t="shared" si="2"/>
        <v>0.67707980848842653</v>
      </c>
      <c r="J62" s="17">
        <f t="shared" si="3"/>
        <v>0.78934717545828659</v>
      </c>
      <c r="K62" s="18">
        <f t="shared" si="14"/>
        <v>0.30167318217357308</v>
      </c>
      <c r="L62" s="15">
        <v>14238</v>
      </c>
      <c r="M62" s="16">
        <v>5562</v>
      </c>
      <c r="N62" s="17">
        <v>0.39064475347661187</v>
      </c>
      <c r="O62" s="16">
        <v>0</v>
      </c>
      <c r="P62" s="16">
        <v>0</v>
      </c>
      <c r="Q62" s="17" t="s">
        <v>119</v>
      </c>
      <c r="R62" s="16">
        <v>1132</v>
      </c>
      <c r="S62" s="16">
        <v>600</v>
      </c>
      <c r="T62" s="17">
        <v>0.53003533568904593</v>
      </c>
      <c r="U62" s="16">
        <v>13106</v>
      </c>
      <c r="V62" s="16">
        <v>4962</v>
      </c>
      <c r="W62" s="17">
        <v>0.37860521898367161</v>
      </c>
      <c r="X62" s="16">
        <v>13125</v>
      </c>
      <c r="Y62" s="16">
        <v>0</v>
      </c>
      <c r="Z62" s="16">
        <v>3614</v>
      </c>
      <c r="AA62" s="16">
        <v>9511</v>
      </c>
      <c r="AB62" s="16">
        <v>5986</v>
      </c>
      <c r="AC62" s="16">
        <v>0</v>
      </c>
      <c r="AD62" s="16">
        <v>5986</v>
      </c>
      <c r="AE62" s="17">
        <v>0.45607619047619047</v>
      </c>
      <c r="AF62" s="17" t="s">
        <v>119</v>
      </c>
      <c r="AG62" s="18">
        <v>0.45607619047619047</v>
      </c>
      <c r="AH62" s="15">
        <v>81</v>
      </c>
      <c r="AI62" s="16">
        <v>78</v>
      </c>
      <c r="AJ62" s="17">
        <v>0.96296296296296291</v>
      </c>
      <c r="AK62" s="16">
        <v>70</v>
      </c>
      <c r="AL62" s="16">
        <v>68</v>
      </c>
      <c r="AM62" s="17">
        <v>0.97142857142857142</v>
      </c>
      <c r="AN62" s="16">
        <v>9</v>
      </c>
      <c r="AO62" s="16">
        <v>9</v>
      </c>
      <c r="AP62" s="17">
        <v>1</v>
      </c>
      <c r="AQ62" s="16">
        <v>2</v>
      </c>
      <c r="AR62" s="16">
        <v>1</v>
      </c>
      <c r="AS62" s="17">
        <v>0.5</v>
      </c>
      <c r="AT62" s="16">
        <v>125770</v>
      </c>
      <c r="AU62" s="16">
        <v>106920</v>
      </c>
      <c r="AV62" s="16">
        <v>17741</v>
      </c>
      <c r="AW62" s="16">
        <v>1109</v>
      </c>
      <c r="AX62" s="16">
        <v>88057</v>
      </c>
      <c r="AY62" s="16">
        <v>84397</v>
      </c>
      <c r="AZ62" s="16">
        <v>3660</v>
      </c>
      <c r="BA62" s="17">
        <v>0.70014311839071319</v>
      </c>
      <c r="BB62" s="17">
        <v>0.78934717545828659</v>
      </c>
      <c r="BC62" s="18">
        <v>0.19416445623342174</v>
      </c>
      <c r="BD62" s="15">
        <f t="shared" si="4"/>
        <v>123075</v>
      </c>
      <c r="BE62" s="16">
        <f t="shared" si="4"/>
        <v>93670</v>
      </c>
      <c r="BF62" s="16">
        <f t="shared" si="4"/>
        <v>9010</v>
      </c>
      <c r="BG62" s="16">
        <f t="shared" si="4"/>
        <v>20395</v>
      </c>
      <c r="BH62" s="16">
        <f t="shared" si="5"/>
        <v>100543</v>
      </c>
      <c r="BI62" s="16">
        <f t="shared" si="6"/>
        <v>83727</v>
      </c>
      <c r="BJ62" s="16">
        <f t="shared" si="7"/>
        <v>16816</v>
      </c>
      <c r="BK62" s="17">
        <f t="shared" si="12"/>
        <v>0.81692463944749139</v>
      </c>
      <c r="BL62" s="17">
        <f t="shared" si="13"/>
        <v>0.89385075264225478</v>
      </c>
      <c r="BM62" s="18">
        <f t="shared" si="15"/>
        <v>0.57187553137221558</v>
      </c>
      <c r="BN62" s="15">
        <v>82351</v>
      </c>
      <c r="BO62" s="16">
        <v>10702</v>
      </c>
      <c r="BP62" s="17">
        <v>0.12995592038955203</v>
      </c>
      <c r="BQ62" s="16">
        <v>70049</v>
      </c>
      <c r="BR62" s="16">
        <v>7628</v>
      </c>
      <c r="BS62" s="17">
        <v>0.10889520193007751</v>
      </c>
      <c r="BT62" s="16">
        <v>1541</v>
      </c>
      <c r="BU62" s="16">
        <v>971</v>
      </c>
      <c r="BV62" s="17">
        <v>0.63011031797534067</v>
      </c>
      <c r="BW62" s="16">
        <v>10761</v>
      </c>
      <c r="BX62" s="16">
        <v>2103</v>
      </c>
      <c r="BY62" s="17">
        <v>0.19542793420685811</v>
      </c>
      <c r="BZ62" s="16">
        <v>66785</v>
      </c>
      <c r="CA62" s="16">
        <v>49444</v>
      </c>
      <c r="CB62" s="16">
        <v>7301</v>
      </c>
      <c r="CC62" s="16">
        <v>10040</v>
      </c>
      <c r="CD62" s="16">
        <v>36792</v>
      </c>
      <c r="CE62" s="16">
        <v>28785</v>
      </c>
      <c r="CF62" s="16">
        <v>8007</v>
      </c>
      <c r="CG62" s="17">
        <v>0.55090214868608223</v>
      </c>
      <c r="CH62" s="17">
        <v>0.58217377234851553</v>
      </c>
      <c r="CI62" s="18">
        <v>0.46173807738884726</v>
      </c>
      <c r="CJ62" s="15">
        <v>53</v>
      </c>
      <c r="CK62" s="16">
        <v>50</v>
      </c>
      <c r="CL62" s="17">
        <v>0.94339622641509435</v>
      </c>
      <c r="CM62" s="16">
        <v>46</v>
      </c>
      <c r="CN62" s="16">
        <v>43</v>
      </c>
      <c r="CO62" s="17">
        <v>0.93478260869565222</v>
      </c>
      <c r="CP62" s="16">
        <v>5</v>
      </c>
      <c r="CQ62" s="16">
        <v>5</v>
      </c>
      <c r="CR62" s="17">
        <v>1</v>
      </c>
      <c r="CS62" s="16">
        <v>2</v>
      </c>
      <c r="CT62" s="16">
        <v>2</v>
      </c>
      <c r="CU62" s="17">
        <v>1</v>
      </c>
      <c r="CV62" s="16">
        <v>56290</v>
      </c>
      <c r="CW62" s="16">
        <v>44226</v>
      </c>
      <c r="CX62" s="16">
        <v>1709</v>
      </c>
      <c r="CY62" s="16">
        <v>10355</v>
      </c>
      <c r="CZ62" s="16">
        <v>63751</v>
      </c>
      <c r="DA62" s="16">
        <v>54942</v>
      </c>
      <c r="DB62" s="16">
        <v>8809</v>
      </c>
      <c r="DC62" s="17">
        <v>1.1325457452478238</v>
      </c>
      <c r="DD62" s="17">
        <v>1.2423009089675756</v>
      </c>
      <c r="DE62" s="18">
        <v>0.73018899204244037</v>
      </c>
      <c r="DF62" s="15">
        <f t="shared" si="8"/>
        <v>48359</v>
      </c>
      <c r="DG62" s="16">
        <f t="shared" si="8"/>
        <v>33231</v>
      </c>
      <c r="DH62" s="16">
        <f t="shared" si="8"/>
        <v>6560</v>
      </c>
      <c r="DI62" s="16">
        <f t="shared" si="8"/>
        <v>8568</v>
      </c>
      <c r="DJ62" s="16">
        <f t="shared" si="9"/>
        <v>58239</v>
      </c>
      <c r="DK62" s="16">
        <f t="shared" si="10"/>
        <v>43178</v>
      </c>
      <c r="DL62" s="16">
        <f t="shared" si="11"/>
        <v>15061</v>
      </c>
      <c r="DM62" s="17">
        <f t="shared" si="16"/>
        <v>1.2043052999441677</v>
      </c>
      <c r="DN62" s="17">
        <f t="shared" si="17"/>
        <v>1.2993289398453252</v>
      </c>
      <c r="DO62" s="18">
        <f t="shared" si="18"/>
        <v>0.99557112638815437</v>
      </c>
      <c r="DP62" s="15">
        <v>116220</v>
      </c>
      <c r="DQ62" s="16">
        <v>13762</v>
      </c>
      <c r="DR62" s="17">
        <v>0.11841335398382379</v>
      </c>
      <c r="DS62" s="16">
        <v>101648</v>
      </c>
      <c r="DT62" s="16">
        <v>9426</v>
      </c>
      <c r="DU62" s="17">
        <v>9.2731780261293875E-2</v>
      </c>
      <c r="DV62" s="16">
        <v>2068</v>
      </c>
      <c r="DW62" s="16">
        <v>1332</v>
      </c>
      <c r="DX62" s="17">
        <v>0.64410058027079309</v>
      </c>
      <c r="DY62" s="16">
        <v>12504</v>
      </c>
      <c r="DZ62" s="16">
        <v>3004</v>
      </c>
      <c r="EA62" s="17">
        <v>0.24024312220089572</v>
      </c>
      <c r="EB62" s="16">
        <v>47432</v>
      </c>
      <c r="EC62" s="16">
        <v>32304</v>
      </c>
      <c r="ED62" s="16">
        <v>6560</v>
      </c>
      <c r="EE62" s="16">
        <v>8568</v>
      </c>
      <c r="EF62" s="16">
        <v>32303</v>
      </c>
      <c r="EG62" s="16">
        <v>20994</v>
      </c>
      <c r="EH62" s="16">
        <v>11309</v>
      </c>
      <c r="EI62" s="17">
        <v>0.68103811772642942</v>
      </c>
      <c r="EJ62" s="17">
        <v>0.64988855869242201</v>
      </c>
      <c r="EK62" s="18">
        <v>0.74755420412480167</v>
      </c>
      <c r="EL62" s="15">
        <v>17</v>
      </c>
      <c r="EM62" s="16">
        <v>14</v>
      </c>
      <c r="EN62" s="17">
        <v>0.82352941176470584</v>
      </c>
      <c r="EO62" s="16">
        <v>17</v>
      </c>
      <c r="EP62" s="16">
        <v>14</v>
      </c>
      <c r="EQ62" s="17">
        <v>0.82352941176470584</v>
      </c>
      <c r="ER62" s="16">
        <v>0</v>
      </c>
      <c r="ES62" s="16">
        <v>0</v>
      </c>
      <c r="ET62" s="17" t="s">
        <v>119</v>
      </c>
      <c r="EU62" s="16">
        <v>0</v>
      </c>
      <c r="EV62" s="16">
        <v>0</v>
      </c>
      <c r="EW62" s="17" t="s">
        <v>119</v>
      </c>
      <c r="EX62" s="16">
        <v>927</v>
      </c>
      <c r="EY62" s="16">
        <v>927</v>
      </c>
      <c r="EZ62" s="16">
        <v>0</v>
      </c>
      <c r="FA62" s="16">
        <v>0</v>
      </c>
      <c r="FB62" s="16">
        <v>25936</v>
      </c>
      <c r="FC62" s="16">
        <v>22184</v>
      </c>
      <c r="FD62" s="16">
        <v>3752</v>
      </c>
      <c r="FE62" s="17">
        <v>27.978425026968715</v>
      </c>
      <c r="FF62" s="17">
        <v>23.930960086299891</v>
      </c>
      <c r="FG62" s="18" t="s">
        <v>119</v>
      </c>
    </row>
    <row r="63" spans="1:163" s="19" customFormat="1" ht="15" x14ac:dyDescent="0.25">
      <c r="A63" s="14" t="s">
        <v>75</v>
      </c>
      <c r="B63" s="15">
        <f t="shared" si="0"/>
        <v>1008358</v>
      </c>
      <c r="C63" s="16">
        <f t="shared" si="0"/>
        <v>648852</v>
      </c>
      <c r="D63" s="16">
        <f t="shared" si="0"/>
        <v>54128</v>
      </c>
      <c r="E63" s="16">
        <f t="shared" si="0"/>
        <v>305378</v>
      </c>
      <c r="F63" s="16">
        <f t="shared" si="1"/>
        <v>826663</v>
      </c>
      <c r="G63" s="16">
        <f t="shared" si="1"/>
        <v>512349</v>
      </c>
      <c r="H63" s="16">
        <f t="shared" si="1"/>
        <v>314314</v>
      </c>
      <c r="I63" s="17">
        <f t="shared" si="2"/>
        <v>0.81981101949902713</v>
      </c>
      <c r="J63" s="17">
        <f t="shared" si="3"/>
        <v>0.78962382792994401</v>
      </c>
      <c r="K63" s="18">
        <f t="shared" si="14"/>
        <v>0.87429417033373569</v>
      </c>
      <c r="L63" s="15">
        <v>62134</v>
      </c>
      <c r="M63" s="16">
        <v>11641</v>
      </c>
      <c r="N63" s="17">
        <v>0.18735313998776837</v>
      </c>
      <c r="O63" s="16">
        <v>0</v>
      </c>
      <c r="P63" s="16">
        <v>0</v>
      </c>
      <c r="Q63" s="17" t="s">
        <v>119</v>
      </c>
      <c r="R63" s="16">
        <v>3919</v>
      </c>
      <c r="S63" s="16">
        <v>1291</v>
      </c>
      <c r="T63" s="17">
        <v>0.32942077060474612</v>
      </c>
      <c r="U63" s="16">
        <v>58215</v>
      </c>
      <c r="V63" s="16">
        <v>10350</v>
      </c>
      <c r="W63" s="17">
        <v>0.17778922958000515</v>
      </c>
      <c r="X63" s="16">
        <v>50197</v>
      </c>
      <c r="Y63" s="16">
        <v>0</v>
      </c>
      <c r="Z63" s="16">
        <v>16647</v>
      </c>
      <c r="AA63" s="16">
        <v>33550</v>
      </c>
      <c r="AB63" s="16">
        <v>37808</v>
      </c>
      <c r="AC63" s="16">
        <v>0</v>
      </c>
      <c r="AD63" s="16">
        <v>37808</v>
      </c>
      <c r="AE63" s="17">
        <v>0.75319242185787993</v>
      </c>
      <c r="AF63" s="17" t="s">
        <v>119</v>
      </c>
      <c r="AG63" s="18">
        <v>0.75319242185787993</v>
      </c>
      <c r="AH63" s="15">
        <v>520</v>
      </c>
      <c r="AI63" s="16">
        <v>287</v>
      </c>
      <c r="AJ63" s="17">
        <v>0.55192307692307696</v>
      </c>
      <c r="AK63" s="16">
        <v>484</v>
      </c>
      <c r="AL63" s="16">
        <v>258</v>
      </c>
      <c r="AM63" s="17">
        <v>0.53305785123966942</v>
      </c>
      <c r="AN63" s="16">
        <v>26</v>
      </c>
      <c r="AO63" s="16">
        <v>19</v>
      </c>
      <c r="AP63" s="17">
        <v>0.73076923076923073</v>
      </c>
      <c r="AQ63" s="16">
        <v>10</v>
      </c>
      <c r="AR63" s="16">
        <v>10</v>
      </c>
      <c r="AS63" s="17">
        <v>1</v>
      </c>
      <c r="AT63" s="16">
        <v>958161</v>
      </c>
      <c r="AU63" s="16">
        <v>648852</v>
      </c>
      <c r="AV63" s="16">
        <v>37481</v>
      </c>
      <c r="AW63" s="16">
        <v>271828</v>
      </c>
      <c r="AX63" s="16">
        <v>788855</v>
      </c>
      <c r="AY63" s="16">
        <v>512349</v>
      </c>
      <c r="AZ63" s="16">
        <v>276506</v>
      </c>
      <c r="BA63" s="17">
        <v>0.82330109449247046</v>
      </c>
      <c r="BB63" s="17">
        <v>0.78962382792994401</v>
      </c>
      <c r="BC63" s="18">
        <v>0.89394747647174833</v>
      </c>
      <c r="BD63" s="15">
        <f t="shared" si="4"/>
        <v>532401</v>
      </c>
      <c r="BE63" s="16">
        <f t="shared" si="4"/>
        <v>395841</v>
      </c>
      <c r="BF63" s="16">
        <f t="shared" si="4"/>
        <v>95411</v>
      </c>
      <c r="BG63" s="16">
        <f t="shared" si="4"/>
        <v>41149</v>
      </c>
      <c r="BH63" s="16">
        <f t="shared" si="5"/>
        <v>472328</v>
      </c>
      <c r="BI63" s="16">
        <f t="shared" si="6"/>
        <v>372171</v>
      </c>
      <c r="BJ63" s="16">
        <f t="shared" si="7"/>
        <v>100157</v>
      </c>
      <c r="BK63" s="17">
        <f t="shared" si="12"/>
        <v>0.88716587684846571</v>
      </c>
      <c r="BL63" s="17">
        <f t="shared" si="13"/>
        <v>0.94020326343152938</v>
      </c>
      <c r="BM63" s="18">
        <f t="shared" si="15"/>
        <v>0.73342852958406557</v>
      </c>
      <c r="BN63" s="15">
        <v>274925</v>
      </c>
      <c r="BO63" s="16">
        <v>22459</v>
      </c>
      <c r="BP63" s="17">
        <v>8.169137037373829E-2</v>
      </c>
      <c r="BQ63" s="16">
        <v>217691</v>
      </c>
      <c r="BR63" s="16">
        <v>13262</v>
      </c>
      <c r="BS63" s="17">
        <v>6.0921214014359806E-2</v>
      </c>
      <c r="BT63" s="16">
        <v>3735</v>
      </c>
      <c r="BU63" s="16">
        <v>1777</v>
      </c>
      <c r="BV63" s="17">
        <v>0.47576974564926372</v>
      </c>
      <c r="BW63" s="16">
        <v>53499</v>
      </c>
      <c r="BX63" s="16">
        <v>7420</v>
      </c>
      <c r="BY63" s="17">
        <v>0.1386941811996486</v>
      </c>
      <c r="BZ63" s="16">
        <v>118553</v>
      </c>
      <c r="CA63" s="16">
        <v>74841</v>
      </c>
      <c r="CB63" s="16">
        <v>8123</v>
      </c>
      <c r="CC63" s="16">
        <v>35589</v>
      </c>
      <c r="CD63" s="16">
        <v>63712</v>
      </c>
      <c r="CE63" s="16">
        <v>41451</v>
      </c>
      <c r="CF63" s="16">
        <v>22261</v>
      </c>
      <c r="CG63" s="17">
        <v>0.5374136462173037</v>
      </c>
      <c r="CH63" s="17">
        <v>0.55385417084218547</v>
      </c>
      <c r="CI63" s="18">
        <v>0.50926519033674966</v>
      </c>
      <c r="CJ63" s="15">
        <v>345</v>
      </c>
      <c r="CK63" s="16">
        <v>203</v>
      </c>
      <c r="CL63" s="17">
        <v>0.58840579710144925</v>
      </c>
      <c r="CM63" s="16">
        <v>290</v>
      </c>
      <c r="CN63" s="16">
        <v>161</v>
      </c>
      <c r="CO63" s="17">
        <v>0.55517241379310345</v>
      </c>
      <c r="CP63" s="16">
        <v>39</v>
      </c>
      <c r="CQ63" s="16">
        <v>33</v>
      </c>
      <c r="CR63" s="17">
        <v>0.84615384615384615</v>
      </c>
      <c r="CS63" s="16">
        <v>16</v>
      </c>
      <c r="CT63" s="16">
        <v>9</v>
      </c>
      <c r="CU63" s="17">
        <v>0.5625</v>
      </c>
      <c r="CV63" s="16">
        <v>413848</v>
      </c>
      <c r="CW63" s="16">
        <v>321000</v>
      </c>
      <c r="CX63" s="16">
        <v>87288</v>
      </c>
      <c r="CY63" s="16">
        <v>5560</v>
      </c>
      <c r="CZ63" s="16">
        <v>408616</v>
      </c>
      <c r="DA63" s="16">
        <v>330720</v>
      </c>
      <c r="DB63" s="16">
        <v>77896</v>
      </c>
      <c r="DC63" s="17">
        <v>0.98735767721482282</v>
      </c>
      <c r="DD63" s="17">
        <v>1.0302803738317756</v>
      </c>
      <c r="DE63" s="18">
        <v>0.83896260554885405</v>
      </c>
      <c r="DF63" s="15">
        <f t="shared" si="8"/>
        <v>231381</v>
      </c>
      <c r="DG63" s="16">
        <f t="shared" si="8"/>
        <v>107662</v>
      </c>
      <c r="DH63" s="16">
        <f t="shared" si="8"/>
        <v>76341</v>
      </c>
      <c r="DI63" s="16">
        <f t="shared" si="8"/>
        <v>47378</v>
      </c>
      <c r="DJ63" s="16">
        <f t="shared" si="9"/>
        <v>194352</v>
      </c>
      <c r="DK63" s="16">
        <f t="shared" si="10"/>
        <v>144793</v>
      </c>
      <c r="DL63" s="16">
        <f t="shared" si="11"/>
        <v>49559</v>
      </c>
      <c r="DM63" s="17">
        <f t="shared" si="16"/>
        <v>0.83996525211663875</v>
      </c>
      <c r="DN63" s="17">
        <f t="shared" si="17"/>
        <v>1.3448849176125282</v>
      </c>
      <c r="DO63" s="18">
        <f t="shared" si="18"/>
        <v>0.40057711426700832</v>
      </c>
      <c r="DP63" s="15">
        <v>310278</v>
      </c>
      <c r="DQ63" s="16">
        <v>20404</v>
      </c>
      <c r="DR63" s="17">
        <v>6.5760382624614061E-2</v>
      </c>
      <c r="DS63" s="16">
        <v>257412</v>
      </c>
      <c r="DT63" s="16">
        <v>13416</v>
      </c>
      <c r="DU63" s="17">
        <v>5.2118782341149597E-2</v>
      </c>
      <c r="DV63" s="16">
        <v>4048</v>
      </c>
      <c r="DW63" s="16">
        <v>2030</v>
      </c>
      <c r="DX63" s="17">
        <v>0.50148221343873522</v>
      </c>
      <c r="DY63" s="16">
        <v>48818</v>
      </c>
      <c r="DZ63" s="16">
        <v>4958</v>
      </c>
      <c r="EA63" s="17">
        <v>0.10156089966815519</v>
      </c>
      <c r="EB63" s="16">
        <v>125447</v>
      </c>
      <c r="EC63" s="16">
        <v>85627</v>
      </c>
      <c r="ED63" s="16">
        <v>11992</v>
      </c>
      <c r="EE63" s="16">
        <v>27828</v>
      </c>
      <c r="EF63" s="16">
        <v>92890</v>
      </c>
      <c r="EG63" s="16">
        <v>66061</v>
      </c>
      <c r="EH63" s="16">
        <v>26829</v>
      </c>
      <c r="EI63" s="17">
        <v>0.74047207187098929</v>
      </c>
      <c r="EJ63" s="17">
        <v>0.77149730809207373</v>
      </c>
      <c r="EK63" s="18">
        <v>0.67375690607734806</v>
      </c>
      <c r="EL63" s="15">
        <v>242</v>
      </c>
      <c r="EM63" s="16">
        <v>132</v>
      </c>
      <c r="EN63" s="17">
        <v>0.54545454545454541</v>
      </c>
      <c r="EO63" s="16">
        <v>206</v>
      </c>
      <c r="EP63" s="16">
        <v>107</v>
      </c>
      <c r="EQ63" s="17">
        <v>0.51941747572815533</v>
      </c>
      <c r="ER63" s="16">
        <v>32</v>
      </c>
      <c r="ES63" s="16">
        <v>21</v>
      </c>
      <c r="ET63" s="17">
        <v>0.65625</v>
      </c>
      <c r="EU63" s="16">
        <v>4</v>
      </c>
      <c r="EV63" s="16">
        <v>4</v>
      </c>
      <c r="EW63" s="17">
        <v>1</v>
      </c>
      <c r="EX63" s="16">
        <v>105934</v>
      </c>
      <c r="EY63" s="16">
        <v>22035</v>
      </c>
      <c r="EZ63" s="16">
        <v>64349</v>
      </c>
      <c r="FA63" s="16">
        <v>19550</v>
      </c>
      <c r="FB63" s="16">
        <v>101462</v>
      </c>
      <c r="FC63" s="16">
        <v>78732</v>
      </c>
      <c r="FD63" s="16">
        <v>22730</v>
      </c>
      <c r="FE63" s="17">
        <v>0.95778503596579001</v>
      </c>
      <c r="FF63" s="17">
        <v>3.5730428863172228</v>
      </c>
      <c r="FG63" s="18">
        <v>0.27092098833120776</v>
      </c>
    </row>
    <row r="64" spans="1:163" s="19" customFormat="1" ht="15" x14ac:dyDescent="0.25">
      <c r="A64" s="14" t="s">
        <v>76</v>
      </c>
      <c r="B64" s="15">
        <f t="shared" si="0"/>
        <v>1132265</v>
      </c>
      <c r="C64" s="16">
        <f t="shared" si="0"/>
        <v>805000</v>
      </c>
      <c r="D64" s="16">
        <f t="shared" si="0"/>
        <v>268560</v>
      </c>
      <c r="E64" s="16">
        <f t="shared" si="0"/>
        <v>58705</v>
      </c>
      <c r="F64" s="16">
        <f t="shared" si="1"/>
        <v>794568</v>
      </c>
      <c r="G64" s="16">
        <f t="shared" si="1"/>
        <v>651801</v>
      </c>
      <c r="H64" s="16">
        <f t="shared" si="1"/>
        <v>142767</v>
      </c>
      <c r="I64" s="17">
        <f t="shared" si="2"/>
        <v>0.70175091520094679</v>
      </c>
      <c r="J64" s="17">
        <f t="shared" si="3"/>
        <v>0.80969068322981363</v>
      </c>
      <c r="K64" s="18">
        <f t="shared" si="14"/>
        <v>0.43624280017722639</v>
      </c>
      <c r="L64" s="15">
        <v>75259</v>
      </c>
      <c r="M64" s="16">
        <v>14449</v>
      </c>
      <c r="N64" s="17">
        <v>0.1919903267383303</v>
      </c>
      <c r="O64" s="16">
        <v>0</v>
      </c>
      <c r="P64" s="16">
        <v>0</v>
      </c>
      <c r="Q64" s="17" t="s">
        <v>119</v>
      </c>
      <c r="R64" s="16">
        <v>6064</v>
      </c>
      <c r="S64" s="16">
        <v>1680</v>
      </c>
      <c r="T64" s="17">
        <v>0.27704485488126651</v>
      </c>
      <c r="U64" s="16">
        <v>69195</v>
      </c>
      <c r="V64" s="16">
        <v>12769</v>
      </c>
      <c r="W64" s="17">
        <v>0.18453645494616663</v>
      </c>
      <c r="X64" s="16">
        <v>139533</v>
      </c>
      <c r="Y64" s="16">
        <v>0</v>
      </c>
      <c r="Z64" s="16">
        <v>97983</v>
      </c>
      <c r="AA64" s="16">
        <v>41550</v>
      </c>
      <c r="AB64" s="16">
        <v>115356</v>
      </c>
      <c r="AC64" s="16">
        <v>0</v>
      </c>
      <c r="AD64" s="16">
        <v>115356</v>
      </c>
      <c r="AE64" s="17">
        <v>0.82672916084367143</v>
      </c>
      <c r="AF64" s="17" t="s">
        <v>119</v>
      </c>
      <c r="AG64" s="18">
        <v>0.82672916084367143</v>
      </c>
      <c r="AH64" s="15">
        <v>642</v>
      </c>
      <c r="AI64" s="16">
        <v>369</v>
      </c>
      <c r="AJ64" s="17">
        <v>0.57476635514018692</v>
      </c>
      <c r="AK64" s="16">
        <v>612</v>
      </c>
      <c r="AL64" s="16">
        <v>347</v>
      </c>
      <c r="AM64" s="17">
        <v>0.56699346405228757</v>
      </c>
      <c r="AN64" s="16">
        <v>27</v>
      </c>
      <c r="AO64" s="16">
        <v>19</v>
      </c>
      <c r="AP64" s="17">
        <v>0.70370370370370372</v>
      </c>
      <c r="AQ64" s="16">
        <v>3</v>
      </c>
      <c r="AR64" s="16">
        <v>3</v>
      </c>
      <c r="AS64" s="17">
        <v>1</v>
      </c>
      <c r="AT64" s="16">
        <v>992732</v>
      </c>
      <c r="AU64" s="16">
        <v>805000</v>
      </c>
      <c r="AV64" s="16">
        <v>170577</v>
      </c>
      <c r="AW64" s="16">
        <v>17155</v>
      </c>
      <c r="AX64" s="16">
        <v>679212</v>
      </c>
      <c r="AY64" s="16">
        <v>651801</v>
      </c>
      <c r="AZ64" s="16">
        <v>27411</v>
      </c>
      <c r="BA64" s="17">
        <v>0.68418465406574991</v>
      </c>
      <c r="BB64" s="17">
        <v>0.80969068322981363</v>
      </c>
      <c r="BC64" s="18">
        <v>0.14601133530777918</v>
      </c>
      <c r="BD64" s="15">
        <f t="shared" si="4"/>
        <v>858153</v>
      </c>
      <c r="BE64" s="16">
        <f t="shared" si="4"/>
        <v>607346</v>
      </c>
      <c r="BF64" s="16">
        <f t="shared" si="4"/>
        <v>114827</v>
      </c>
      <c r="BG64" s="16">
        <f t="shared" si="4"/>
        <v>135980</v>
      </c>
      <c r="BH64" s="16">
        <f t="shared" si="5"/>
        <v>676068</v>
      </c>
      <c r="BI64" s="16">
        <f t="shared" si="6"/>
        <v>555626</v>
      </c>
      <c r="BJ64" s="16">
        <f t="shared" si="7"/>
        <v>120442</v>
      </c>
      <c r="BK64" s="17">
        <f t="shared" si="12"/>
        <v>0.78781755700906486</v>
      </c>
      <c r="BL64" s="17">
        <f t="shared" si="13"/>
        <v>0.91484261030779823</v>
      </c>
      <c r="BM64" s="18">
        <f t="shared" si="15"/>
        <v>0.48021785675838391</v>
      </c>
      <c r="BN64" s="15">
        <v>405083</v>
      </c>
      <c r="BO64" s="16">
        <v>31836</v>
      </c>
      <c r="BP64" s="17">
        <v>7.8591301042008677E-2</v>
      </c>
      <c r="BQ64" s="16">
        <v>349058</v>
      </c>
      <c r="BR64" s="16">
        <v>20980</v>
      </c>
      <c r="BS64" s="17">
        <v>6.0104624446367078E-2</v>
      </c>
      <c r="BT64" s="16">
        <v>6976</v>
      </c>
      <c r="BU64" s="16">
        <v>2832</v>
      </c>
      <c r="BV64" s="17">
        <v>0.40596330275229359</v>
      </c>
      <c r="BW64" s="16">
        <v>49049</v>
      </c>
      <c r="BX64" s="16">
        <v>8024</v>
      </c>
      <c r="BY64" s="17">
        <v>0.16359151053028603</v>
      </c>
      <c r="BZ64" s="16">
        <v>348488</v>
      </c>
      <c r="CA64" s="16">
        <v>141267</v>
      </c>
      <c r="CB64" s="16">
        <v>78830</v>
      </c>
      <c r="CC64" s="16">
        <v>128391</v>
      </c>
      <c r="CD64" s="16">
        <v>190528</v>
      </c>
      <c r="CE64" s="16">
        <v>101037</v>
      </c>
      <c r="CF64" s="16">
        <v>89491</v>
      </c>
      <c r="CG64" s="17">
        <v>0.54672757742016942</v>
      </c>
      <c r="CH64" s="17">
        <v>0.71522011510119132</v>
      </c>
      <c r="CI64" s="18">
        <v>0.43186260079818167</v>
      </c>
      <c r="CJ64" s="15">
        <v>589</v>
      </c>
      <c r="CK64" s="16">
        <v>316</v>
      </c>
      <c r="CL64" s="17">
        <v>0.53650254668930386</v>
      </c>
      <c r="CM64" s="16">
        <v>551</v>
      </c>
      <c r="CN64" s="16">
        <v>289</v>
      </c>
      <c r="CO64" s="17">
        <v>0.5245009074410163</v>
      </c>
      <c r="CP64" s="16">
        <v>29</v>
      </c>
      <c r="CQ64" s="16">
        <v>20</v>
      </c>
      <c r="CR64" s="17">
        <v>0.68965517241379315</v>
      </c>
      <c r="CS64" s="16">
        <v>9</v>
      </c>
      <c r="CT64" s="16">
        <v>7</v>
      </c>
      <c r="CU64" s="17">
        <v>0.77777777777777779</v>
      </c>
      <c r="CV64" s="16">
        <v>509665</v>
      </c>
      <c r="CW64" s="16">
        <v>466079</v>
      </c>
      <c r="CX64" s="16">
        <v>35997</v>
      </c>
      <c r="CY64" s="16">
        <v>7589</v>
      </c>
      <c r="CZ64" s="16">
        <v>485540</v>
      </c>
      <c r="DA64" s="16">
        <v>454589</v>
      </c>
      <c r="DB64" s="16">
        <v>30951</v>
      </c>
      <c r="DC64" s="17">
        <v>0.9526649858240217</v>
      </c>
      <c r="DD64" s="17">
        <v>0.9753475269214017</v>
      </c>
      <c r="DE64" s="18">
        <v>0.71011333914559716</v>
      </c>
      <c r="DF64" s="15">
        <f t="shared" si="8"/>
        <v>385576</v>
      </c>
      <c r="DG64" s="16">
        <f t="shared" si="8"/>
        <v>265548</v>
      </c>
      <c r="DH64" s="16">
        <f t="shared" si="8"/>
        <v>70846</v>
      </c>
      <c r="DI64" s="16">
        <f t="shared" si="8"/>
        <v>49182</v>
      </c>
      <c r="DJ64" s="16">
        <f t="shared" si="9"/>
        <v>378522</v>
      </c>
      <c r="DK64" s="16">
        <f t="shared" si="10"/>
        <v>263393</v>
      </c>
      <c r="DL64" s="16">
        <f t="shared" si="11"/>
        <v>115129</v>
      </c>
      <c r="DM64" s="17">
        <f t="shared" si="16"/>
        <v>0.98170529286055153</v>
      </c>
      <c r="DN64" s="17">
        <f t="shared" si="17"/>
        <v>0.99188470634310932</v>
      </c>
      <c r="DO64" s="18">
        <f t="shared" si="18"/>
        <v>0.95918452361115736</v>
      </c>
      <c r="DP64" s="15">
        <v>525497</v>
      </c>
      <c r="DQ64" s="16">
        <v>37288</v>
      </c>
      <c r="DR64" s="17">
        <v>7.0957588720772902E-2</v>
      </c>
      <c r="DS64" s="16">
        <v>468772</v>
      </c>
      <c r="DT64" s="16">
        <v>26682</v>
      </c>
      <c r="DU64" s="17">
        <v>5.6918928604950805E-2</v>
      </c>
      <c r="DV64" s="16">
        <v>9745</v>
      </c>
      <c r="DW64" s="16">
        <v>4321</v>
      </c>
      <c r="DX64" s="17">
        <v>0.4434068753206773</v>
      </c>
      <c r="DY64" s="16">
        <v>46980</v>
      </c>
      <c r="DZ64" s="16">
        <v>6285</v>
      </c>
      <c r="EA64" s="17">
        <v>0.13378033205619413</v>
      </c>
      <c r="EB64" s="16">
        <v>215400</v>
      </c>
      <c r="EC64" s="16">
        <v>125185</v>
      </c>
      <c r="ED64" s="16">
        <v>41583</v>
      </c>
      <c r="EE64" s="16">
        <v>48632</v>
      </c>
      <c r="EF64" s="16">
        <v>187226</v>
      </c>
      <c r="EG64" s="16">
        <v>95506</v>
      </c>
      <c r="EH64" s="16">
        <v>91720</v>
      </c>
      <c r="EI64" s="17">
        <v>0.8692014856081709</v>
      </c>
      <c r="EJ64" s="17">
        <v>0.76291888005751485</v>
      </c>
      <c r="EK64" s="18">
        <v>1.0166823698941418</v>
      </c>
      <c r="EL64" s="15">
        <v>432</v>
      </c>
      <c r="EM64" s="16">
        <v>200</v>
      </c>
      <c r="EN64" s="17">
        <v>0.46296296296296297</v>
      </c>
      <c r="EO64" s="16">
        <v>414</v>
      </c>
      <c r="EP64" s="16">
        <v>186</v>
      </c>
      <c r="EQ64" s="17">
        <v>0.44927536231884058</v>
      </c>
      <c r="ER64" s="16">
        <v>17</v>
      </c>
      <c r="ES64" s="16">
        <v>13</v>
      </c>
      <c r="ET64" s="17">
        <v>0.76470588235294112</v>
      </c>
      <c r="EU64" s="16">
        <v>1</v>
      </c>
      <c r="EV64" s="16">
        <v>1</v>
      </c>
      <c r="EW64" s="17">
        <v>1</v>
      </c>
      <c r="EX64" s="16">
        <v>170176</v>
      </c>
      <c r="EY64" s="16">
        <v>140363</v>
      </c>
      <c r="EZ64" s="16">
        <v>29263</v>
      </c>
      <c r="FA64" s="16">
        <v>550</v>
      </c>
      <c r="FB64" s="16">
        <v>191296</v>
      </c>
      <c r="FC64" s="16">
        <v>167887</v>
      </c>
      <c r="FD64" s="16">
        <v>23409</v>
      </c>
      <c r="FE64" s="17">
        <v>1.1241068070703273</v>
      </c>
      <c r="FF64" s="17">
        <v>1.1960915625912811</v>
      </c>
      <c r="FG64" s="18">
        <v>0.78519437829134942</v>
      </c>
    </row>
    <row r="65" spans="1:163" s="19" customFormat="1" ht="15" x14ac:dyDescent="0.25">
      <c r="A65" s="14" t="s">
        <v>77</v>
      </c>
      <c r="B65" s="15">
        <f t="shared" si="0"/>
        <v>9554</v>
      </c>
      <c r="C65" s="16">
        <f t="shared" si="0"/>
        <v>7826</v>
      </c>
      <c r="D65" s="16">
        <f t="shared" si="0"/>
        <v>444</v>
      </c>
      <c r="E65" s="16">
        <f t="shared" si="0"/>
        <v>1284</v>
      </c>
      <c r="F65" s="16">
        <f t="shared" si="1"/>
        <v>2610</v>
      </c>
      <c r="G65" s="16">
        <f t="shared" si="1"/>
        <v>1882</v>
      </c>
      <c r="H65" s="16">
        <f t="shared" si="1"/>
        <v>728</v>
      </c>
      <c r="I65" s="17">
        <f t="shared" si="2"/>
        <v>0.27318400669876491</v>
      </c>
      <c r="J65" s="17">
        <f t="shared" si="3"/>
        <v>0.24048044978277536</v>
      </c>
      <c r="K65" s="18">
        <f t="shared" si="14"/>
        <v>0.42129629629629628</v>
      </c>
      <c r="L65" s="15">
        <v>6271</v>
      </c>
      <c r="M65" s="16">
        <v>464</v>
      </c>
      <c r="N65" s="17">
        <v>7.3991388933184493E-2</v>
      </c>
      <c r="O65" s="16">
        <v>0</v>
      </c>
      <c r="P65" s="16">
        <v>0</v>
      </c>
      <c r="Q65" s="17" t="s">
        <v>119</v>
      </c>
      <c r="R65" s="16">
        <v>3654</v>
      </c>
      <c r="S65" s="16">
        <v>333</v>
      </c>
      <c r="T65" s="17">
        <v>9.1133004926108374E-2</v>
      </c>
      <c r="U65" s="16">
        <v>2617</v>
      </c>
      <c r="V65" s="16">
        <v>131</v>
      </c>
      <c r="W65" s="17">
        <v>5.0057317539166986E-2</v>
      </c>
      <c r="X65" s="16">
        <v>920</v>
      </c>
      <c r="Y65" s="16">
        <v>0</v>
      </c>
      <c r="Z65" s="16">
        <v>444</v>
      </c>
      <c r="AA65" s="16">
        <v>476</v>
      </c>
      <c r="AB65" s="16">
        <v>728</v>
      </c>
      <c r="AC65" s="16">
        <v>0</v>
      </c>
      <c r="AD65" s="16">
        <v>728</v>
      </c>
      <c r="AE65" s="17">
        <v>0.79130434782608694</v>
      </c>
      <c r="AF65" s="17" t="s">
        <v>119</v>
      </c>
      <c r="AG65" s="18">
        <v>0.79130434782608694</v>
      </c>
      <c r="AH65" s="15">
        <v>8</v>
      </c>
      <c r="AI65" s="16">
        <v>8</v>
      </c>
      <c r="AJ65" s="17">
        <v>1</v>
      </c>
      <c r="AK65" s="16">
        <v>7</v>
      </c>
      <c r="AL65" s="16">
        <v>7</v>
      </c>
      <c r="AM65" s="17">
        <v>1</v>
      </c>
      <c r="AN65" s="16">
        <v>0</v>
      </c>
      <c r="AO65" s="16">
        <v>0</v>
      </c>
      <c r="AP65" s="17" t="s">
        <v>119</v>
      </c>
      <c r="AQ65" s="16">
        <v>1</v>
      </c>
      <c r="AR65" s="16">
        <v>1</v>
      </c>
      <c r="AS65" s="17">
        <v>1</v>
      </c>
      <c r="AT65" s="16">
        <v>8634</v>
      </c>
      <c r="AU65" s="16">
        <v>7826</v>
      </c>
      <c r="AV65" s="16">
        <v>0</v>
      </c>
      <c r="AW65" s="16">
        <v>808</v>
      </c>
      <c r="AX65" s="16">
        <v>1882</v>
      </c>
      <c r="AY65" s="16">
        <v>1882</v>
      </c>
      <c r="AZ65" s="16">
        <v>0</v>
      </c>
      <c r="BA65" s="17">
        <v>0.21797544591151263</v>
      </c>
      <c r="BB65" s="17">
        <v>0.24048044978277536</v>
      </c>
      <c r="BC65" s="18" t="s">
        <v>119</v>
      </c>
      <c r="BD65" s="15">
        <f t="shared" si="4"/>
        <v>5033</v>
      </c>
      <c r="BE65" s="16">
        <f t="shared" si="4"/>
        <v>4445</v>
      </c>
      <c r="BF65" s="16">
        <f t="shared" si="4"/>
        <v>299</v>
      </c>
      <c r="BG65" s="16">
        <f t="shared" si="4"/>
        <v>289</v>
      </c>
      <c r="BH65" s="16">
        <f t="shared" si="5"/>
        <v>1866</v>
      </c>
      <c r="BI65" s="16">
        <f t="shared" si="6"/>
        <v>1467</v>
      </c>
      <c r="BJ65" s="16">
        <f t="shared" si="7"/>
        <v>399</v>
      </c>
      <c r="BK65" s="17">
        <f t="shared" si="12"/>
        <v>0.37075303000198689</v>
      </c>
      <c r="BL65" s="17">
        <f t="shared" si="13"/>
        <v>0.3300337457817773</v>
      </c>
      <c r="BM65" s="18">
        <f t="shared" si="15"/>
        <v>0.6785714285714286</v>
      </c>
      <c r="BN65" s="15">
        <v>45859</v>
      </c>
      <c r="BO65" s="16">
        <v>566</v>
      </c>
      <c r="BP65" s="17">
        <v>1.2342179288689243E-2</v>
      </c>
      <c r="BQ65" s="16">
        <v>39911</v>
      </c>
      <c r="BR65" s="16">
        <v>134</v>
      </c>
      <c r="BS65" s="17">
        <v>3.3574703715767585E-3</v>
      </c>
      <c r="BT65" s="16">
        <v>2556</v>
      </c>
      <c r="BU65" s="16">
        <v>217</v>
      </c>
      <c r="BV65" s="17">
        <v>8.4898278560250395E-2</v>
      </c>
      <c r="BW65" s="16">
        <v>3392</v>
      </c>
      <c r="BX65" s="16">
        <v>215</v>
      </c>
      <c r="BY65" s="17">
        <v>6.3384433962264147E-2</v>
      </c>
      <c r="BZ65" s="16">
        <v>2632</v>
      </c>
      <c r="CA65" s="16">
        <v>2044</v>
      </c>
      <c r="CB65" s="16">
        <v>299</v>
      </c>
      <c r="CC65" s="16">
        <v>289</v>
      </c>
      <c r="CD65" s="16">
        <v>1633</v>
      </c>
      <c r="CE65" s="16">
        <v>1241</v>
      </c>
      <c r="CF65" s="16">
        <v>392</v>
      </c>
      <c r="CG65" s="17">
        <v>0.62044072948328266</v>
      </c>
      <c r="CH65" s="17">
        <v>0.6071428571428571</v>
      </c>
      <c r="CI65" s="18">
        <v>0.66666666666666663</v>
      </c>
      <c r="CJ65" s="15">
        <v>9</v>
      </c>
      <c r="CK65" s="16">
        <v>6</v>
      </c>
      <c r="CL65" s="17">
        <v>0.66666666666666663</v>
      </c>
      <c r="CM65" s="16">
        <v>9</v>
      </c>
      <c r="CN65" s="16">
        <v>6</v>
      </c>
      <c r="CO65" s="17">
        <v>0.66666666666666663</v>
      </c>
      <c r="CP65" s="16">
        <v>0</v>
      </c>
      <c r="CQ65" s="16">
        <v>0</v>
      </c>
      <c r="CR65" s="17" t="s">
        <v>119</v>
      </c>
      <c r="CS65" s="16">
        <v>0</v>
      </c>
      <c r="CT65" s="16">
        <v>0</v>
      </c>
      <c r="CU65" s="17" t="s">
        <v>119</v>
      </c>
      <c r="CV65" s="16">
        <v>2401</v>
      </c>
      <c r="CW65" s="16">
        <v>2401</v>
      </c>
      <c r="CX65" s="16">
        <v>0</v>
      </c>
      <c r="CY65" s="16">
        <v>0</v>
      </c>
      <c r="CZ65" s="16">
        <v>233</v>
      </c>
      <c r="DA65" s="16">
        <v>226</v>
      </c>
      <c r="DB65" s="16">
        <v>7</v>
      </c>
      <c r="DC65" s="17">
        <v>9.7042898792169929E-2</v>
      </c>
      <c r="DD65" s="17">
        <v>9.4127446897126196E-2</v>
      </c>
      <c r="DE65" s="18" t="s">
        <v>119</v>
      </c>
      <c r="DF65" s="15">
        <f t="shared" si="8"/>
        <v>8747</v>
      </c>
      <c r="DG65" s="16">
        <f t="shared" si="8"/>
        <v>4547</v>
      </c>
      <c r="DH65" s="16">
        <f t="shared" si="8"/>
        <v>488</v>
      </c>
      <c r="DI65" s="16">
        <f t="shared" si="8"/>
        <v>3712</v>
      </c>
      <c r="DJ65" s="16">
        <f t="shared" si="9"/>
        <v>5468</v>
      </c>
      <c r="DK65" s="16">
        <f t="shared" si="10"/>
        <v>4399</v>
      </c>
      <c r="DL65" s="16">
        <f t="shared" si="11"/>
        <v>1069</v>
      </c>
      <c r="DM65" s="17">
        <f t="shared" si="16"/>
        <v>0.62512861552532295</v>
      </c>
      <c r="DN65" s="17">
        <f t="shared" si="17"/>
        <v>0.96745106663734326</v>
      </c>
      <c r="DO65" s="18">
        <f t="shared" si="18"/>
        <v>0.25452380952380954</v>
      </c>
      <c r="DP65" s="15">
        <v>68887</v>
      </c>
      <c r="DQ65" s="16">
        <v>1308</v>
      </c>
      <c r="DR65" s="17">
        <v>1.8987617402412647E-2</v>
      </c>
      <c r="DS65" s="16">
        <v>63415</v>
      </c>
      <c r="DT65" s="16">
        <v>287</v>
      </c>
      <c r="DU65" s="17">
        <v>4.5257431207127649E-3</v>
      </c>
      <c r="DV65" s="16">
        <v>1268</v>
      </c>
      <c r="DW65" s="16">
        <v>420</v>
      </c>
      <c r="DX65" s="17">
        <v>0.33123028391167192</v>
      </c>
      <c r="DY65" s="16">
        <v>4204</v>
      </c>
      <c r="DZ65" s="16">
        <v>601</v>
      </c>
      <c r="EA65" s="17">
        <v>0.14295908658420553</v>
      </c>
      <c r="EB65" s="16">
        <v>3159</v>
      </c>
      <c r="EC65" s="16">
        <v>1956</v>
      </c>
      <c r="ED65" s="16">
        <v>488</v>
      </c>
      <c r="EE65" s="16">
        <v>715</v>
      </c>
      <c r="EF65" s="16">
        <v>2563</v>
      </c>
      <c r="EG65" s="16">
        <v>1809</v>
      </c>
      <c r="EH65" s="16">
        <v>754</v>
      </c>
      <c r="EI65" s="17">
        <v>0.8113327002215891</v>
      </c>
      <c r="EJ65" s="17">
        <v>0.92484662576687116</v>
      </c>
      <c r="EK65" s="18">
        <v>0.62676641729010807</v>
      </c>
      <c r="EL65" s="15">
        <v>15</v>
      </c>
      <c r="EM65" s="16">
        <v>9</v>
      </c>
      <c r="EN65" s="17">
        <v>0.6</v>
      </c>
      <c r="EO65" s="16">
        <v>14</v>
      </c>
      <c r="EP65" s="16">
        <v>8</v>
      </c>
      <c r="EQ65" s="17">
        <v>0.5714285714285714</v>
      </c>
      <c r="ER65" s="16">
        <v>0</v>
      </c>
      <c r="ES65" s="16">
        <v>0</v>
      </c>
      <c r="ET65" s="17" t="s">
        <v>119</v>
      </c>
      <c r="EU65" s="16">
        <v>1</v>
      </c>
      <c r="EV65" s="16">
        <v>1</v>
      </c>
      <c r="EW65" s="17">
        <v>1</v>
      </c>
      <c r="EX65" s="16">
        <v>5588</v>
      </c>
      <c r="EY65" s="16">
        <v>2591</v>
      </c>
      <c r="EZ65" s="16">
        <v>0</v>
      </c>
      <c r="FA65" s="16">
        <v>2997</v>
      </c>
      <c r="FB65" s="16">
        <v>2905</v>
      </c>
      <c r="FC65" s="16">
        <v>2590</v>
      </c>
      <c r="FD65" s="16">
        <v>315</v>
      </c>
      <c r="FE65" s="17">
        <v>0.5198639942734431</v>
      </c>
      <c r="FF65" s="17">
        <v>0.99961404862987269</v>
      </c>
      <c r="FG65" s="18">
        <v>0.10510510510510511</v>
      </c>
    </row>
    <row r="66" spans="1:163" s="19" customFormat="1" ht="15" x14ac:dyDescent="0.25">
      <c r="A66" s="14" t="s">
        <v>78</v>
      </c>
      <c r="B66" s="15">
        <f t="shared" si="0"/>
        <v>1223178</v>
      </c>
      <c r="C66" s="16">
        <f t="shared" si="0"/>
        <v>1139263</v>
      </c>
      <c r="D66" s="16">
        <f t="shared" si="0"/>
        <v>57114</v>
      </c>
      <c r="E66" s="16">
        <f t="shared" si="0"/>
        <v>26801</v>
      </c>
      <c r="F66" s="16">
        <f t="shared" si="1"/>
        <v>1002042</v>
      </c>
      <c r="G66" s="16">
        <f t="shared" si="1"/>
        <v>956912</v>
      </c>
      <c r="H66" s="16">
        <f t="shared" si="1"/>
        <v>45130</v>
      </c>
      <c r="I66" s="17">
        <f t="shared" si="2"/>
        <v>0.81921192173175128</v>
      </c>
      <c r="J66" s="17">
        <f t="shared" si="3"/>
        <v>0.83993950475000068</v>
      </c>
      <c r="K66" s="18">
        <f t="shared" si="14"/>
        <v>0.53780611332896389</v>
      </c>
      <c r="L66" s="15">
        <v>64956</v>
      </c>
      <c r="M66" s="16">
        <v>6516</v>
      </c>
      <c r="N66" s="17">
        <v>0.10031405874745981</v>
      </c>
      <c r="O66" s="16">
        <v>0</v>
      </c>
      <c r="P66" s="16">
        <v>0</v>
      </c>
      <c r="Q66" s="17" t="s">
        <v>119</v>
      </c>
      <c r="R66" s="16">
        <v>4021</v>
      </c>
      <c r="S66" s="16">
        <v>1372</v>
      </c>
      <c r="T66" s="17">
        <v>0.34120865456354138</v>
      </c>
      <c r="U66" s="16">
        <v>60935</v>
      </c>
      <c r="V66" s="16">
        <v>5144</v>
      </c>
      <c r="W66" s="17">
        <v>8.4417822269631571E-2</v>
      </c>
      <c r="X66" s="16">
        <v>30906</v>
      </c>
      <c r="Y66" s="16">
        <v>0</v>
      </c>
      <c r="Z66" s="16">
        <v>4874</v>
      </c>
      <c r="AA66" s="16">
        <v>26032</v>
      </c>
      <c r="AB66" s="16">
        <v>20756</v>
      </c>
      <c r="AC66" s="16">
        <v>0</v>
      </c>
      <c r="AD66" s="16">
        <v>20756</v>
      </c>
      <c r="AE66" s="17">
        <v>0.67158480553937749</v>
      </c>
      <c r="AF66" s="17" t="s">
        <v>119</v>
      </c>
      <c r="AG66" s="18">
        <v>0.67158480553937749</v>
      </c>
      <c r="AH66" s="15">
        <v>640</v>
      </c>
      <c r="AI66" s="16">
        <v>480</v>
      </c>
      <c r="AJ66" s="17">
        <v>0.75</v>
      </c>
      <c r="AK66" s="16">
        <v>616</v>
      </c>
      <c r="AL66" s="16">
        <v>461</v>
      </c>
      <c r="AM66" s="17">
        <v>0.74837662337662336</v>
      </c>
      <c r="AN66" s="16">
        <v>19</v>
      </c>
      <c r="AO66" s="16">
        <v>14</v>
      </c>
      <c r="AP66" s="17">
        <v>0.73684210526315785</v>
      </c>
      <c r="AQ66" s="16">
        <v>5</v>
      </c>
      <c r="AR66" s="16">
        <v>5</v>
      </c>
      <c r="AS66" s="17">
        <v>1</v>
      </c>
      <c r="AT66" s="16">
        <v>1192272</v>
      </c>
      <c r="AU66" s="16">
        <v>1139263</v>
      </c>
      <c r="AV66" s="16">
        <v>52240</v>
      </c>
      <c r="AW66" s="16">
        <v>769</v>
      </c>
      <c r="AX66" s="16">
        <v>981286</v>
      </c>
      <c r="AY66" s="16">
        <v>956912</v>
      </c>
      <c r="AZ66" s="16">
        <v>24374</v>
      </c>
      <c r="BA66" s="17">
        <v>0.82303870257793521</v>
      </c>
      <c r="BB66" s="17">
        <v>0.83993950475000068</v>
      </c>
      <c r="BC66" s="18">
        <v>0.45980871172819709</v>
      </c>
      <c r="BD66" s="15">
        <f t="shared" si="4"/>
        <v>686326</v>
      </c>
      <c r="BE66" s="16">
        <f t="shared" si="4"/>
        <v>623524</v>
      </c>
      <c r="BF66" s="16">
        <f t="shared" si="4"/>
        <v>36500</v>
      </c>
      <c r="BG66" s="16">
        <f t="shared" si="4"/>
        <v>26302</v>
      </c>
      <c r="BH66" s="16">
        <f t="shared" si="5"/>
        <v>623161</v>
      </c>
      <c r="BI66" s="16">
        <f t="shared" si="6"/>
        <v>569289</v>
      </c>
      <c r="BJ66" s="16">
        <f t="shared" si="7"/>
        <v>53872</v>
      </c>
      <c r="BK66" s="17">
        <f t="shared" si="12"/>
        <v>0.90796647657235774</v>
      </c>
      <c r="BL66" s="17">
        <f t="shared" si="13"/>
        <v>0.91301858468960295</v>
      </c>
      <c r="BM66" s="18">
        <f t="shared" si="15"/>
        <v>0.85780707620776409</v>
      </c>
      <c r="BN66" s="15">
        <v>367004</v>
      </c>
      <c r="BO66" s="16">
        <v>26449</v>
      </c>
      <c r="BP66" s="17">
        <v>7.2067334415973669E-2</v>
      </c>
      <c r="BQ66" s="16">
        <v>310064</v>
      </c>
      <c r="BR66" s="16">
        <v>18498</v>
      </c>
      <c r="BS66" s="17">
        <v>5.965865111718871E-2</v>
      </c>
      <c r="BT66" s="16">
        <v>5540</v>
      </c>
      <c r="BU66" s="16">
        <v>2406</v>
      </c>
      <c r="BV66" s="17">
        <v>0.43429602888086644</v>
      </c>
      <c r="BW66" s="16">
        <v>51400</v>
      </c>
      <c r="BX66" s="16">
        <v>5545</v>
      </c>
      <c r="BY66" s="17">
        <v>0.10787937743190662</v>
      </c>
      <c r="BZ66" s="16">
        <v>185929</v>
      </c>
      <c r="CA66" s="16">
        <v>153657</v>
      </c>
      <c r="CB66" s="16">
        <v>5970</v>
      </c>
      <c r="CC66" s="16">
        <v>26302</v>
      </c>
      <c r="CD66" s="16">
        <v>140365</v>
      </c>
      <c r="CE66" s="16">
        <v>108358</v>
      </c>
      <c r="CF66" s="16">
        <v>32007</v>
      </c>
      <c r="CG66" s="17">
        <v>0.75493871316470262</v>
      </c>
      <c r="CH66" s="17">
        <v>0.70519403606734476</v>
      </c>
      <c r="CI66" s="18">
        <v>0.99178854734754585</v>
      </c>
      <c r="CJ66" s="15">
        <v>553</v>
      </c>
      <c r="CK66" s="16">
        <v>366</v>
      </c>
      <c r="CL66" s="17">
        <v>0.66184448462929479</v>
      </c>
      <c r="CM66" s="16">
        <v>536</v>
      </c>
      <c r="CN66" s="16">
        <v>353</v>
      </c>
      <c r="CO66" s="17">
        <v>0.65858208955223885</v>
      </c>
      <c r="CP66" s="16">
        <v>16</v>
      </c>
      <c r="CQ66" s="16">
        <v>13</v>
      </c>
      <c r="CR66" s="17">
        <v>0.8125</v>
      </c>
      <c r="CS66" s="16">
        <v>1</v>
      </c>
      <c r="CT66" s="16">
        <v>0</v>
      </c>
      <c r="CU66" s="17" t="s">
        <v>119</v>
      </c>
      <c r="CV66" s="16">
        <v>500397</v>
      </c>
      <c r="CW66" s="16">
        <v>469867</v>
      </c>
      <c r="CX66" s="16">
        <v>30530</v>
      </c>
      <c r="CY66" s="16">
        <v>0</v>
      </c>
      <c r="CZ66" s="16">
        <v>482796</v>
      </c>
      <c r="DA66" s="16">
        <v>460931</v>
      </c>
      <c r="DB66" s="16">
        <v>21865</v>
      </c>
      <c r="DC66" s="17">
        <v>0.96482592821299884</v>
      </c>
      <c r="DD66" s="17">
        <v>0.98098185231139878</v>
      </c>
      <c r="DE66" s="18">
        <v>0.71618080576482146</v>
      </c>
      <c r="DF66" s="15">
        <f t="shared" si="8"/>
        <v>879849</v>
      </c>
      <c r="DG66" s="16">
        <f t="shared" si="8"/>
        <v>394760</v>
      </c>
      <c r="DH66" s="16">
        <f t="shared" si="8"/>
        <v>446446</v>
      </c>
      <c r="DI66" s="16">
        <f t="shared" si="8"/>
        <v>38643</v>
      </c>
      <c r="DJ66" s="16">
        <f t="shared" si="9"/>
        <v>374131</v>
      </c>
      <c r="DK66" s="16">
        <f t="shared" si="10"/>
        <v>336076</v>
      </c>
      <c r="DL66" s="16">
        <f t="shared" si="11"/>
        <v>38055</v>
      </c>
      <c r="DM66" s="17">
        <f t="shared" si="16"/>
        <v>0.42522182783636736</v>
      </c>
      <c r="DN66" s="17">
        <f t="shared" si="17"/>
        <v>0.85134258790150974</v>
      </c>
      <c r="DO66" s="18">
        <f t="shared" si="18"/>
        <v>7.8449521634174346E-2</v>
      </c>
      <c r="DP66" s="15">
        <v>421975</v>
      </c>
      <c r="DQ66" s="16">
        <v>38551</v>
      </c>
      <c r="DR66" s="17">
        <v>9.1358492801706256E-2</v>
      </c>
      <c r="DS66" s="16">
        <v>358270</v>
      </c>
      <c r="DT66" s="16">
        <v>26808</v>
      </c>
      <c r="DU66" s="17">
        <v>7.482624836017529E-2</v>
      </c>
      <c r="DV66" s="16">
        <v>6474</v>
      </c>
      <c r="DW66" s="16">
        <v>3797</v>
      </c>
      <c r="DX66" s="17">
        <v>0.58649984553599011</v>
      </c>
      <c r="DY66" s="16">
        <v>57231</v>
      </c>
      <c r="DZ66" s="16">
        <v>7946</v>
      </c>
      <c r="EA66" s="17">
        <v>0.13884083800737362</v>
      </c>
      <c r="EB66" s="16">
        <v>188746</v>
      </c>
      <c r="EC66" s="16">
        <v>159717</v>
      </c>
      <c r="ED66" s="16">
        <v>3787</v>
      </c>
      <c r="EE66" s="16">
        <v>25242</v>
      </c>
      <c r="EF66" s="16">
        <v>140890</v>
      </c>
      <c r="EG66" s="16">
        <v>115765</v>
      </c>
      <c r="EH66" s="16">
        <v>25125</v>
      </c>
      <c r="EI66" s="17">
        <v>0.74645290496222438</v>
      </c>
      <c r="EJ66" s="17">
        <v>0.72481326345974439</v>
      </c>
      <c r="EK66" s="18">
        <v>0.86551379654827931</v>
      </c>
      <c r="EL66" s="15">
        <v>584</v>
      </c>
      <c r="EM66" s="16">
        <v>342</v>
      </c>
      <c r="EN66" s="17">
        <v>0.58561643835616439</v>
      </c>
      <c r="EO66" s="16">
        <v>557</v>
      </c>
      <c r="EP66" s="16">
        <v>326</v>
      </c>
      <c r="EQ66" s="17">
        <v>0.58527827648114905</v>
      </c>
      <c r="ER66" s="16">
        <v>19</v>
      </c>
      <c r="ES66" s="16">
        <v>11</v>
      </c>
      <c r="ET66" s="17">
        <v>0.57894736842105265</v>
      </c>
      <c r="EU66" s="16">
        <v>8</v>
      </c>
      <c r="EV66" s="16">
        <v>5</v>
      </c>
      <c r="EW66" s="17">
        <v>0.625</v>
      </c>
      <c r="EX66" s="16">
        <v>691103</v>
      </c>
      <c r="EY66" s="16">
        <v>235043</v>
      </c>
      <c r="EZ66" s="16">
        <v>442659</v>
      </c>
      <c r="FA66" s="16">
        <v>13401</v>
      </c>
      <c r="FB66" s="16">
        <v>233241</v>
      </c>
      <c r="FC66" s="16">
        <v>220311</v>
      </c>
      <c r="FD66" s="16">
        <v>12930</v>
      </c>
      <c r="FE66" s="17">
        <v>0.33749093839847316</v>
      </c>
      <c r="FF66" s="17">
        <v>0.93732210701871577</v>
      </c>
      <c r="FG66" s="18">
        <v>2.8351532693066703E-2</v>
      </c>
    </row>
    <row r="67" spans="1:163" s="19" customFormat="1" ht="15" x14ac:dyDescent="0.25">
      <c r="A67" s="14" t="s">
        <v>79</v>
      </c>
      <c r="B67" s="15">
        <f t="shared" si="0"/>
        <v>224336</v>
      </c>
      <c r="C67" s="16">
        <f t="shared" si="0"/>
        <v>142141</v>
      </c>
      <c r="D67" s="16">
        <f t="shared" si="0"/>
        <v>77075</v>
      </c>
      <c r="E67" s="16">
        <f t="shared" si="0"/>
        <v>5120</v>
      </c>
      <c r="F67" s="16">
        <f t="shared" si="1"/>
        <v>155996</v>
      </c>
      <c r="G67" s="16">
        <f t="shared" si="1"/>
        <v>145025</v>
      </c>
      <c r="H67" s="16">
        <f t="shared" si="1"/>
        <v>10971</v>
      </c>
      <c r="I67" s="17">
        <f t="shared" si="2"/>
        <v>0.69536766279152695</v>
      </c>
      <c r="J67" s="17">
        <f t="shared" si="3"/>
        <v>1.0202897123278998</v>
      </c>
      <c r="K67" s="18">
        <f t="shared" si="14"/>
        <v>0.13347527221850478</v>
      </c>
      <c r="L67" s="15">
        <v>14990</v>
      </c>
      <c r="M67" s="16">
        <v>2868</v>
      </c>
      <c r="N67" s="17">
        <v>0.19132755170113408</v>
      </c>
      <c r="O67" s="16">
        <v>0</v>
      </c>
      <c r="P67" s="16">
        <v>0</v>
      </c>
      <c r="Q67" s="17" t="s">
        <v>119</v>
      </c>
      <c r="R67" s="16">
        <v>1207</v>
      </c>
      <c r="S67" s="16">
        <v>467</v>
      </c>
      <c r="T67" s="17">
        <v>0.38690969345484671</v>
      </c>
      <c r="U67" s="16">
        <v>13783</v>
      </c>
      <c r="V67" s="16">
        <v>2401</v>
      </c>
      <c r="W67" s="17">
        <v>0.17420010157440324</v>
      </c>
      <c r="X67" s="16">
        <v>3454</v>
      </c>
      <c r="Y67" s="16">
        <v>0</v>
      </c>
      <c r="Z67" s="16">
        <v>456</v>
      </c>
      <c r="AA67" s="16">
        <v>2998</v>
      </c>
      <c r="AB67" s="16">
        <v>1862</v>
      </c>
      <c r="AC67" s="16">
        <v>0</v>
      </c>
      <c r="AD67" s="16">
        <v>1862</v>
      </c>
      <c r="AE67" s="17">
        <v>0.53908511870295306</v>
      </c>
      <c r="AF67" s="17" t="s">
        <v>119</v>
      </c>
      <c r="AG67" s="18">
        <v>0.53908511870295306</v>
      </c>
      <c r="AH67" s="15">
        <v>131</v>
      </c>
      <c r="AI67" s="16">
        <v>104</v>
      </c>
      <c r="AJ67" s="17">
        <v>0.79389312977099236</v>
      </c>
      <c r="AK67" s="16">
        <v>92</v>
      </c>
      <c r="AL67" s="16">
        <v>72</v>
      </c>
      <c r="AM67" s="17">
        <v>0.78260869565217395</v>
      </c>
      <c r="AN67" s="16">
        <v>34</v>
      </c>
      <c r="AO67" s="16">
        <v>28</v>
      </c>
      <c r="AP67" s="17">
        <v>0.82352941176470584</v>
      </c>
      <c r="AQ67" s="16">
        <v>5</v>
      </c>
      <c r="AR67" s="16">
        <v>4</v>
      </c>
      <c r="AS67" s="17">
        <v>0.8</v>
      </c>
      <c r="AT67" s="16">
        <v>220882</v>
      </c>
      <c r="AU67" s="16">
        <v>142141</v>
      </c>
      <c r="AV67" s="16">
        <v>76619</v>
      </c>
      <c r="AW67" s="16">
        <v>2122</v>
      </c>
      <c r="AX67" s="16">
        <v>154134</v>
      </c>
      <c r="AY67" s="16">
        <v>145025</v>
      </c>
      <c r="AZ67" s="16">
        <v>9109</v>
      </c>
      <c r="BA67" s="17">
        <v>0.6978115011635172</v>
      </c>
      <c r="BB67" s="17">
        <v>1.0202897123278998</v>
      </c>
      <c r="BC67" s="18">
        <v>0.11568306219123456</v>
      </c>
      <c r="BD67" s="15">
        <f t="shared" si="4"/>
        <v>64993</v>
      </c>
      <c r="BE67" s="16">
        <f t="shared" si="4"/>
        <v>45673</v>
      </c>
      <c r="BF67" s="16">
        <f t="shared" si="4"/>
        <v>12062</v>
      </c>
      <c r="BG67" s="16">
        <f t="shared" si="4"/>
        <v>7258</v>
      </c>
      <c r="BH67" s="16">
        <f t="shared" si="5"/>
        <v>77081</v>
      </c>
      <c r="BI67" s="16">
        <f t="shared" si="6"/>
        <v>51919</v>
      </c>
      <c r="BJ67" s="16">
        <f t="shared" si="7"/>
        <v>25162</v>
      </c>
      <c r="BK67" s="17">
        <f t="shared" si="12"/>
        <v>1.1859892603818873</v>
      </c>
      <c r="BL67" s="17">
        <f t="shared" si="13"/>
        <v>1.1367547566395901</v>
      </c>
      <c r="BM67" s="18">
        <f t="shared" si="15"/>
        <v>1.3023809523809524</v>
      </c>
      <c r="BN67" s="15">
        <v>77229</v>
      </c>
      <c r="BO67" s="16">
        <v>12846</v>
      </c>
      <c r="BP67" s="17">
        <v>0.16633647981975683</v>
      </c>
      <c r="BQ67" s="16">
        <v>64271</v>
      </c>
      <c r="BR67" s="16">
        <v>10717</v>
      </c>
      <c r="BS67" s="17">
        <v>0.16674705543713339</v>
      </c>
      <c r="BT67" s="16">
        <v>1253</v>
      </c>
      <c r="BU67" s="16">
        <v>608</v>
      </c>
      <c r="BV67" s="17">
        <v>0.48523543495610533</v>
      </c>
      <c r="BW67" s="16">
        <v>11705</v>
      </c>
      <c r="BX67" s="16">
        <v>1521</v>
      </c>
      <c r="BY67" s="17">
        <v>0.12994446817599317</v>
      </c>
      <c r="BZ67" s="16">
        <v>38608</v>
      </c>
      <c r="CA67" s="16">
        <v>35336</v>
      </c>
      <c r="CB67" s="16">
        <v>696</v>
      </c>
      <c r="CC67" s="16">
        <v>2576</v>
      </c>
      <c r="CD67" s="16">
        <v>29565</v>
      </c>
      <c r="CE67" s="16">
        <v>27214</v>
      </c>
      <c r="CF67" s="16">
        <v>2351</v>
      </c>
      <c r="CG67" s="17">
        <v>0.76577393286365525</v>
      </c>
      <c r="CH67" s="17">
        <v>0.77014942268508035</v>
      </c>
      <c r="CI67" s="18">
        <v>0.71852078239608796</v>
      </c>
      <c r="CJ67" s="15">
        <v>113</v>
      </c>
      <c r="CK67" s="16">
        <v>70</v>
      </c>
      <c r="CL67" s="17">
        <v>0.61946902654867253</v>
      </c>
      <c r="CM67" s="16">
        <v>90</v>
      </c>
      <c r="CN67" s="16">
        <v>54</v>
      </c>
      <c r="CO67" s="17">
        <v>0.6</v>
      </c>
      <c r="CP67" s="16">
        <v>18</v>
      </c>
      <c r="CQ67" s="16">
        <v>12</v>
      </c>
      <c r="CR67" s="17">
        <v>0.66666666666666663</v>
      </c>
      <c r="CS67" s="16">
        <v>5</v>
      </c>
      <c r="CT67" s="16">
        <v>4</v>
      </c>
      <c r="CU67" s="17">
        <v>0.8</v>
      </c>
      <c r="CV67" s="16">
        <v>26385</v>
      </c>
      <c r="CW67" s="16">
        <v>10337</v>
      </c>
      <c r="CX67" s="16">
        <v>11366</v>
      </c>
      <c r="CY67" s="16">
        <v>4682</v>
      </c>
      <c r="CZ67" s="16">
        <v>47516</v>
      </c>
      <c r="DA67" s="16">
        <v>24705</v>
      </c>
      <c r="DB67" s="16">
        <v>22811</v>
      </c>
      <c r="DC67" s="17">
        <v>1.8008717074095131</v>
      </c>
      <c r="DD67" s="17">
        <v>2.3899584018574056</v>
      </c>
      <c r="DE67" s="18">
        <v>1.4214232303090728</v>
      </c>
      <c r="DF67" s="15">
        <f t="shared" si="8"/>
        <v>49330</v>
      </c>
      <c r="DG67" s="16">
        <f t="shared" si="8"/>
        <v>30222</v>
      </c>
      <c r="DH67" s="16">
        <f t="shared" si="8"/>
        <v>16300</v>
      </c>
      <c r="DI67" s="16">
        <f t="shared" si="8"/>
        <v>2808</v>
      </c>
      <c r="DJ67" s="16">
        <f t="shared" si="9"/>
        <v>35913</v>
      </c>
      <c r="DK67" s="16">
        <f t="shared" si="10"/>
        <v>26300</v>
      </c>
      <c r="DL67" s="16">
        <f t="shared" si="11"/>
        <v>9613</v>
      </c>
      <c r="DM67" s="17">
        <f t="shared" si="16"/>
        <v>0.72801540644638152</v>
      </c>
      <c r="DN67" s="17">
        <f t="shared" si="17"/>
        <v>0.87022698696313938</v>
      </c>
      <c r="DO67" s="18">
        <f t="shared" si="18"/>
        <v>0.50308771195310864</v>
      </c>
      <c r="DP67" s="15">
        <v>92065</v>
      </c>
      <c r="DQ67" s="16">
        <v>9641</v>
      </c>
      <c r="DR67" s="17">
        <v>0.10471949166349862</v>
      </c>
      <c r="DS67" s="16">
        <v>78907</v>
      </c>
      <c r="DT67" s="16">
        <v>7945</v>
      </c>
      <c r="DU67" s="17">
        <v>0.10068815187499208</v>
      </c>
      <c r="DV67" s="16">
        <v>1303</v>
      </c>
      <c r="DW67" s="16">
        <v>704</v>
      </c>
      <c r="DX67" s="17">
        <v>0.54029163468917885</v>
      </c>
      <c r="DY67" s="16">
        <v>11855</v>
      </c>
      <c r="DZ67" s="16">
        <v>992</v>
      </c>
      <c r="EA67" s="17">
        <v>8.3677773091522564E-2</v>
      </c>
      <c r="EB67" s="16">
        <v>29011</v>
      </c>
      <c r="EC67" s="16">
        <v>26560</v>
      </c>
      <c r="ED67" s="16">
        <v>455</v>
      </c>
      <c r="EE67" s="16">
        <v>1996</v>
      </c>
      <c r="EF67" s="16">
        <v>22737</v>
      </c>
      <c r="EG67" s="16">
        <v>21064</v>
      </c>
      <c r="EH67" s="16">
        <v>1673</v>
      </c>
      <c r="EI67" s="17">
        <v>0.78373720312984729</v>
      </c>
      <c r="EJ67" s="17">
        <v>0.79307228915662653</v>
      </c>
      <c r="EK67" s="18">
        <v>0.682578539371685</v>
      </c>
      <c r="EL67" s="15">
        <v>71</v>
      </c>
      <c r="EM67" s="16">
        <v>39</v>
      </c>
      <c r="EN67" s="17">
        <v>0.54929577464788737</v>
      </c>
      <c r="EO67" s="16">
        <v>64</v>
      </c>
      <c r="EP67" s="16">
        <v>36</v>
      </c>
      <c r="EQ67" s="17">
        <v>0.5625</v>
      </c>
      <c r="ER67" s="16">
        <v>5</v>
      </c>
      <c r="ES67" s="16">
        <v>2</v>
      </c>
      <c r="ET67" s="17">
        <v>0.4</v>
      </c>
      <c r="EU67" s="16">
        <v>2</v>
      </c>
      <c r="EV67" s="16">
        <v>1</v>
      </c>
      <c r="EW67" s="17">
        <v>0.5</v>
      </c>
      <c r="EX67" s="16">
        <v>20319</v>
      </c>
      <c r="EY67" s="16">
        <v>3662</v>
      </c>
      <c r="EZ67" s="16">
        <v>15845</v>
      </c>
      <c r="FA67" s="16">
        <v>812</v>
      </c>
      <c r="FB67" s="16">
        <v>13176</v>
      </c>
      <c r="FC67" s="16">
        <v>5236</v>
      </c>
      <c r="FD67" s="16">
        <v>7940</v>
      </c>
      <c r="FE67" s="17">
        <v>0.64845710910970034</v>
      </c>
      <c r="FF67" s="17">
        <v>1.4298197706171492</v>
      </c>
      <c r="FG67" s="18">
        <v>0.47667647235396532</v>
      </c>
    </row>
    <row r="68" spans="1:163" s="19" customFormat="1" ht="15" x14ac:dyDescent="0.25">
      <c r="A68" s="14" t="s">
        <v>80</v>
      </c>
      <c r="B68" s="15">
        <f t="shared" si="0"/>
        <v>233885</v>
      </c>
      <c r="C68" s="16">
        <f t="shared" si="0"/>
        <v>222656</v>
      </c>
      <c r="D68" s="16">
        <f t="shared" si="0"/>
        <v>6507</v>
      </c>
      <c r="E68" s="16">
        <f t="shared" si="0"/>
        <v>4722</v>
      </c>
      <c r="F68" s="16">
        <f t="shared" si="1"/>
        <v>198584</v>
      </c>
      <c r="G68" s="16">
        <f t="shared" si="1"/>
        <v>190797</v>
      </c>
      <c r="H68" s="16">
        <f t="shared" si="1"/>
        <v>7787</v>
      </c>
      <c r="I68" s="17">
        <f t="shared" si="2"/>
        <v>0.84906684909250274</v>
      </c>
      <c r="J68" s="17">
        <f t="shared" si="3"/>
        <v>0.85691380425409602</v>
      </c>
      <c r="K68" s="18">
        <f t="shared" si="14"/>
        <v>0.69347225932852441</v>
      </c>
      <c r="L68" s="15">
        <v>14575</v>
      </c>
      <c r="M68" s="16">
        <v>3146</v>
      </c>
      <c r="N68" s="17">
        <v>0.2158490566037736</v>
      </c>
      <c r="O68" s="16">
        <v>0</v>
      </c>
      <c r="P68" s="16">
        <v>0</v>
      </c>
      <c r="Q68" s="17" t="s">
        <v>119</v>
      </c>
      <c r="R68" s="16">
        <v>1821</v>
      </c>
      <c r="S68" s="16">
        <v>418</v>
      </c>
      <c r="T68" s="17">
        <v>0.22954420647995608</v>
      </c>
      <c r="U68" s="16">
        <v>12754</v>
      </c>
      <c r="V68" s="16">
        <v>2728</v>
      </c>
      <c r="W68" s="17">
        <v>0.21389368041398776</v>
      </c>
      <c r="X68" s="16">
        <v>3714</v>
      </c>
      <c r="Y68" s="16">
        <v>0</v>
      </c>
      <c r="Z68" s="16">
        <v>508</v>
      </c>
      <c r="AA68" s="16">
        <v>3206</v>
      </c>
      <c r="AB68" s="16">
        <v>2827</v>
      </c>
      <c r="AC68" s="16">
        <v>0</v>
      </c>
      <c r="AD68" s="16">
        <v>2827</v>
      </c>
      <c r="AE68" s="17">
        <v>0.76117393645665055</v>
      </c>
      <c r="AF68" s="17" t="s">
        <v>119</v>
      </c>
      <c r="AG68" s="18">
        <v>0.76117393645665055</v>
      </c>
      <c r="AH68" s="15">
        <v>152</v>
      </c>
      <c r="AI68" s="16">
        <v>132</v>
      </c>
      <c r="AJ68" s="17">
        <v>0.86842105263157898</v>
      </c>
      <c r="AK68" s="16">
        <v>124</v>
      </c>
      <c r="AL68" s="16">
        <v>110</v>
      </c>
      <c r="AM68" s="17">
        <v>0.88709677419354838</v>
      </c>
      <c r="AN68" s="16">
        <v>23</v>
      </c>
      <c r="AO68" s="16">
        <v>18</v>
      </c>
      <c r="AP68" s="17">
        <v>0.78260869565217395</v>
      </c>
      <c r="AQ68" s="16">
        <v>5</v>
      </c>
      <c r="AR68" s="16">
        <v>4</v>
      </c>
      <c r="AS68" s="17">
        <v>0.8</v>
      </c>
      <c r="AT68" s="16">
        <v>230171</v>
      </c>
      <c r="AU68" s="16">
        <v>222656</v>
      </c>
      <c r="AV68" s="16">
        <v>5999</v>
      </c>
      <c r="AW68" s="16">
        <v>1516</v>
      </c>
      <c r="AX68" s="16">
        <v>195757</v>
      </c>
      <c r="AY68" s="16">
        <v>190797</v>
      </c>
      <c r="AZ68" s="16">
        <v>4960</v>
      </c>
      <c r="BA68" s="17">
        <v>0.85048507414053032</v>
      </c>
      <c r="BB68" s="17">
        <v>0.85691380425409602</v>
      </c>
      <c r="BC68" s="18">
        <v>0.66001330671989356</v>
      </c>
      <c r="BD68" s="15">
        <f t="shared" si="4"/>
        <v>291196</v>
      </c>
      <c r="BE68" s="16">
        <f t="shared" si="4"/>
        <v>278980</v>
      </c>
      <c r="BF68" s="16">
        <f t="shared" si="4"/>
        <v>7590</v>
      </c>
      <c r="BG68" s="16">
        <f t="shared" si="4"/>
        <v>4626</v>
      </c>
      <c r="BH68" s="16">
        <f t="shared" si="5"/>
        <v>184062</v>
      </c>
      <c r="BI68" s="16">
        <f t="shared" si="6"/>
        <v>177636</v>
      </c>
      <c r="BJ68" s="16">
        <f t="shared" si="7"/>
        <v>6426</v>
      </c>
      <c r="BK68" s="17">
        <f t="shared" si="12"/>
        <v>0.63208972650723227</v>
      </c>
      <c r="BL68" s="17">
        <f t="shared" si="13"/>
        <v>0.63673381604416091</v>
      </c>
      <c r="BM68" s="18">
        <f t="shared" si="15"/>
        <v>0.52603143418467579</v>
      </c>
      <c r="BN68" s="15">
        <v>81211</v>
      </c>
      <c r="BO68" s="16">
        <v>15455</v>
      </c>
      <c r="BP68" s="17">
        <v>0.19030673184667102</v>
      </c>
      <c r="BQ68" s="16">
        <v>65610</v>
      </c>
      <c r="BR68" s="16">
        <v>12959</v>
      </c>
      <c r="BS68" s="17">
        <v>0.19751562261850328</v>
      </c>
      <c r="BT68" s="16">
        <v>3271</v>
      </c>
      <c r="BU68" s="16">
        <v>805</v>
      </c>
      <c r="BV68" s="17">
        <v>0.2461021094466524</v>
      </c>
      <c r="BW68" s="16">
        <v>12330</v>
      </c>
      <c r="BX68" s="16">
        <v>1691</v>
      </c>
      <c r="BY68" s="17">
        <v>0.13714517437145174</v>
      </c>
      <c r="BZ68" s="16">
        <v>111632</v>
      </c>
      <c r="CA68" s="16">
        <v>105189</v>
      </c>
      <c r="CB68" s="16">
        <v>3223</v>
      </c>
      <c r="CC68" s="16">
        <v>3220</v>
      </c>
      <c r="CD68" s="16">
        <v>77034</v>
      </c>
      <c r="CE68" s="16">
        <v>75351</v>
      </c>
      <c r="CF68" s="16">
        <v>1683</v>
      </c>
      <c r="CG68" s="17">
        <v>0.69007094739859542</v>
      </c>
      <c r="CH68" s="17">
        <v>0.71633916093888139</v>
      </c>
      <c r="CI68" s="18">
        <v>0.26121372031662271</v>
      </c>
      <c r="CJ68" s="15">
        <v>141</v>
      </c>
      <c r="CK68" s="16">
        <v>113</v>
      </c>
      <c r="CL68" s="17">
        <v>0.8014184397163121</v>
      </c>
      <c r="CM68" s="16">
        <v>113</v>
      </c>
      <c r="CN68" s="16">
        <v>89</v>
      </c>
      <c r="CO68" s="17">
        <v>0.78761061946902655</v>
      </c>
      <c r="CP68" s="16">
        <v>21</v>
      </c>
      <c r="CQ68" s="16">
        <v>18</v>
      </c>
      <c r="CR68" s="17">
        <v>0.8571428571428571</v>
      </c>
      <c r="CS68" s="16">
        <v>7</v>
      </c>
      <c r="CT68" s="16">
        <v>6</v>
      </c>
      <c r="CU68" s="17">
        <v>0.8571428571428571</v>
      </c>
      <c r="CV68" s="16">
        <v>179564</v>
      </c>
      <c r="CW68" s="16">
        <v>173791</v>
      </c>
      <c r="CX68" s="16">
        <v>4367</v>
      </c>
      <c r="CY68" s="16">
        <v>1406</v>
      </c>
      <c r="CZ68" s="16">
        <v>107028</v>
      </c>
      <c r="DA68" s="16">
        <v>102285</v>
      </c>
      <c r="DB68" s="16">
        <v>4743</v>
      </c>
      <c r="DC68" s="17">
        <v>0.59604375041767843</v>
      </c>
      <c r="DD68" s="17">
        <v>0.58855176620193217</v>
      </c>
      <c r="DE68" s="18">
        <v>0.82158323228823837</v>
      </c>
      <c r="DF68" s="15">
        <f t="shared" si="8"/>
        <v>110402</v>
      </c>
      <c r="DG68" s="16">
        <f t="shared" si="8"/>
        <v>103019</v>
      </c>
      <c r="DH68" s="16">
        <f t="shared" si="8"/>
        <v>5280</v>
      </c>
      <c r="DI68" s="16">
        <f t="shared" si="8"/>
        <v>2103</v>
      </c>
      <c r="DJ68" s="16">
        <f t="shared" si="9"/>
        <v>113034</v>
      </c>
      <c r="DK68" s="16">
        <f t="shared" si="10"/>
        <v>107967</v>
      </c>
      <c r="DL68" s="16">
        <f t="shared" si="11"/>
        <v>5067</v>
      </c>
      <c r="DM68" s="17">
        <f t="shared" si="16"/>
        <v>1.0238401478234089</v>
      </c>
      <c r="DN68" s="17">
        <f t="shared" si="17"/>
        <v>1.0480299750531454</v>
      </c>
      <c r="DO68" s="18">
        <f t="shared" si="18"/>
        <v>0.68630637952052009</v>
      </c>
      <c r="DP68" s="15">
        <v>96365</v>
      </c>
      <c r="DQ68" s="16">
        <v>14524</v>
      </c>
      <c r="DR68" s="17">
        <v>0.15071862190629379</v>
      </c>
      <c r="DS68" s="16">
        <v>81655</v>
      </c>
      <c r="DT68" s="16">
        <v>11510</v>
      </c>
      <c r="DU68" s="17">
        <v>0.14095891249770376</v>
      </c>
      <c r="DV68" s="16">
        <v>1598</v>
      </c>
      <c r="DW68" s="16">
        <v>561</v>
      </c>
      <c r="DX68" s="17">
        <v>0.35106382978723405</v>
      </c>
      <c r="DY68" s="16">
        <v>13112</v>
      </c>
      <c r="DZ68" s="16">
        <v>2453</v>
      </c>
      <c r="EA68" s="17">
        <v>0.18708053691275167</v>
      </c>
      <c r="EB68" s="16">
        <v>91218</v>
      </c>
      <c r="EC68" s="16">
        <v>87954</v>
      </c>
      <c r="ED68" s="16">
        <v>1236</v>
      </c>
      <c r="EE68" s="16">
        <v>2028</v>
      </c>
      <c r="EF68" s="16">
        <v>65322</v>
      </c>
      <c r="EG68" s="16">
        <v>63660</v>
      </c>
      <c r="EH68" s="16">
        <v>1662</v>
      </c>
      <c r="EI68" s="17">
        <v>0.71610866276392815</v>
      </c>
      <c r="EJ68" s="17">
        <v>0.72378743434067805</v>
      </c>
      <c r="EK68" s="18">
        <v>0.5091911764705882</v>
      </c>
      <c r="EL68" s="15">
        <v>68</v>
      </c>
      <c r="EM68" s="16">
        <v>44</v>
      </c>
      <c r="EN68" s="17">
        <v>0.6470588235294118</v>
      </c>
      <c r="EO68" s="16">
        <v>57</v>
      </c>
      <c r="EP68" s="16">
        <v>37</v>
      </c>
      <c r="EQ68" s="17">
        <v>0.64912280701754388</v>
      </c>
      <c r="ER68" s="16">
        <v>10</v>
      </c>
      <c r="ES68" s="16">
        <v>6</v>
      </c>
      <c r="ET68" s="17">
        <v>0.6</v>
      </c>
      <c r="EU68" s="16">
        <v>1</v>
      </c>
      <c r="EV68" s="16">
        <v>1</v>
      </c>
      <c r="EW68" s="17">
        <v>1</v>
      </c>
      <c r="EX68" s="16">
        <v>19184</v>
      </c>
      <c r="EY68" s="16">
        <v>15065</v>
      </c>
      <c r="EZ68" s="16">
        <v>4044</v>
      </c>
      <c r="FA68" s="16">
        <v>75</v>
      </c>
      <c r="FB68" s="16">
        <v>47712</v>
      </c>
      <c r="FC68" s="16">
        <v>44307</v>
      </c>
      <c r="FD68" s="16">
        <v>3405</v>
      </c>
      <c r="FE68" s="17">
        <v>2.4870725604670558</v>
      </c>
      <c r="FF68" s="17">
        <v>2.9410554264852307</v>
      </c>
      <c r="FG68" s="18">
        <v>0.82665695557174068</v>
      </c>
    </row>
    <row r="69" spans="1:163" s="19" customFormat="1" ht="15" x14ac:dyDescent="0.25">
      <c r="A69" s="14" t="s">
        <v>81</v>
      </c>
      <c r="B69" s="15">
        <f t="shared" si="0"/>
        <v>906990</v>
      </c>
      <c r="C69" s="16">
        <f t="shared" si="0"/>
        <v>718496</v>
      </c>
      <c r="D69" s="16">
        <f t="shared" si="0"/>
        <v>80413</v>
      </c>
      <c r="E69" s="16">
        <f t="shared" si="0"/>
        <v>108081</v>
      </c>
      <c r="F69" s="16">
        <f t="shared" si="1"/>
        <v>657792</v>
      </c>
      <c r="G69" s="16">
        <f t="shared" si="1"/>
        <v>607313</v>
      </c>
      <c r="H69" s="16">
        <f t="shared" si="1"/>
        <v>50479</v>
      </c>
      <c r="I69" s="17">
        <f t="shared" si="2"/>
        <v>0.72524724638639892</v>
      </c>
      <c r="J69" s="17">
        <f t="shared" si="3"/>
        <v>0.84525592348461231</v>
      </c>
      <c r="K69" s="18">
        <f t="shared" si="14"/>
        <v>0.26780162763801502</v>
      </c>
      <c r="L69" s="15">
        <v>96715</v>
      </c>
      <c r="M69" s="16">
        <v>12039</v>
      </c>
      <c r="N69" s="17">
        <v>0.12447913974047459</v>
      </c>
      <c r="O69" s="16">
        <v>0</v>
      </c>
      <c r="P69" s="16">
        <v>0</v>
      </c>
      <c r="Q69" s="17" t="s">
        <v>119</v>
      </c>
      <c r="R69" s="16">
        <v>9690</v>
      </c>
      <c r="S69" s="16">
        <v>4632</v>
      </c>
      <c r="T69" s="17">
        <v>0.47801857585139318</v>
      </c>
      <c r="U69" s="16">
        <v>87025</v>
      </c>
      <c r="V69" s="16">
        <v>7407</v>
      </c>
      <c r="W69" s="17">
        <v>8.5113473139902321E-2</v>
      </c>
      <c r="X69" s="16">
        <v>41800</v>
      </c>
      <c r="Y69" s="16">
        <v>0</v>
      </c>
      <c r="Z69" s="16">
        <v>22035</v>
      </c>
      <c r="AA69" s="16">
        <v>19765</v>
      </c>
      <c r="AB69" s="16">
        <v>19393</v>
      </c>
      <c r="AC69" s="16">
        <v>0</v>
      </c>
      <c r="AD69" s="16">
        <v>19393</v>
      </c>
      <c r="AE69" s="17">
        <v>0.46394736842105261</v>
      </c>
      <c r="AF69" s="17" t="s">
        <v>119</v>
      </c>
      <c r="AG69" s="18">
        <v>0.46394736842105261</v>
      </c>
      <c r="AH69" s="15">
        <v>550</v>
      </c>
      <c r="AI69" s="16">
        <v>457</v>
      </c>
      <c r="AJ69" s="17">
        <v>0.83090909090909093</v>
      </c>
      <c r="AK69" s="16">
        <v>464</v>
      </c>
      <c r="AL69" s="16">
        <v>379</v>
      </c>
      <c r="AM69" s="17">
        <v>0.81681034482758619</v>
      </c>
      <c r="AN69" s="16">
        <v>42</v>
      </c>
      <c r="AO69" s="16">
        <v>36</v>
      </c>
      <c r="AP69" s="17">
        <v>0.8571428571428571</v>
      </c>
      <c r="AQ69" s="16">
        <v>44</v>
      </c>
      <c r="AR69" s="16">
        <v>42</v>
      </c>
      <c r="AS69" s="17">
        <v>0.95454545454545459</v>
      </c>
      <c r="AT69" s="16">
        <v>865190</v>
      </c>
      <c r="AU69" s="16">
        <v>718496</v>
      </c>
      <c r="AV69" s="16">
        <v>58378</v>
      </c>
      <c r="AW69" s="16">
        <v>88316</v>
      </c>
      <c r="AX69" s="16">
        <v>638399</v>
      </c>
      <c r="AY69" s="16">
        <v>607313</v>
      </c>
      <c r="AZ69" s="16">
        <v>31086</v>
      </c>
      <c r="BA69" s="17">
        <v>0.73787145020168976</v>
      </c>
      <c r="BB69" s="17">
        <v>0.84525592348461231</v>
      </c>
      <c r="BC69" s="18">
        <v>0.21191050758722238</v>
      </c>
      <c r="BD69" s="15">
        <f t="shared" si="4"/>
        <v>721801</v>
      </c>
      <c r="BE69" s="16">
        <f t="shared" si="4"/>
        <v>551165</v>
      </c>
      <c r="BF69" s="16">
        <f t="shared" si="4"/>
        <v>38442</v>
      </c>
      <c r="BG69" s="16">
        <f t="shared" si="4"/>
        <v>132194</v>
      </c>
      <c r="BH69" s="16">
        <f t="shared" si="5"/>
        <v>557271</v>
      </c>
      <c r="BI69" s="16">
        <f t="shared" si="6"/>
        <v>510195</v>
      </c>
      <c r="BJ69" s="16">
        <f t="shared" si="7"/>
        <v>47076</v>
      </c>
      <c r="BK69" s="17">
        <f t="shared" si="12"/>
        <v>0.77205628698214601</v>
      </c>
      <c r="BL69" s="17">
        <f t="shared" si="13"/>
        <v>0.92566654268685422</v>
      </c>
      <c r="BM69" s="18">
        <f t="shared" si="15"/>
        <v>0.2758855106776999</v>
      </c>
      <c r="BN69" s="15">
        <v>465951</v>
      </c>
      <c r="BO69" s="16">
        <v>33885</v>
      </c>
      <c r="BP69" s="17">
        <v>7.2722239033718133E-2</v>
      </c>
      <c r="BQ69" s="16">
        <v>370396</v>
      </c>
      <c r="BR69" s="16">
        <v>22893</v>
      </c>
      <c r="BS69" s="17">
        <v>6.1806822967850623E-2</v>
      </c>
      <c r="BT69" s="16">
        <v>7103</v>
      </c>
      <c r="BU69" s="16">
        <v>2921</v>
      </c>
      <c r="BV69" s="17">
        <v>0.41123468956778825</v>
      </c>
      <c r="BW69" s="16">
        <v>88452</v>
      </c>
      <c r="BX69" s="16">
        <v>8071</v>
      </c>
      <c r="BY69" s="17">
        <v>9.1247230136119031E-2</v>
      </c>
      <c r="BZ69" s="16">
        <v>331517</v>
      </c>
      <c r="CA69" s="16">
        <v>226821</v>
      </c>
      <c r="CB69" s="16">
        <v>4199</v>
      </c>
      <c r="CC69" s="16">
        <v>100497</v>
      </c>
      <c r="CD69" s="16">
        <v>186181</v>
      </c>
      <c r="CE69" s="16">
        <v>168020</v>
      </c>
      <c r="CF69" s="16">
        <v>18161</v>
      </c>
      <c r="CG69" s="17">
        <v>0.56160317570441332</v>
      </c>
      <c r="CH69" s="17">
        <v>0.74076033524232765</v>
      </c>
      <c r="CI69" s="18">
        <v>0.17346412470390463</v>
      </c>
      <c r="CJ69" s="15">
        <v>427</v>
      </c>
      <c r="CK69" s="16">
        <v>341</v>
      </c>
      <c r="CL69" s="17">
        <v>0.79859484777517564</v>
      </c>
      <c r="CM69" s="16">
        <v>390</v>
      </c>
      <c r="CN69" s="16">
        <v>308</v>
      </c>
      <c r="CO69" s="17">
        <v>0.78974358974358971</v>
      </c>
      <c r="CP69" s="16">
        <v>29</v>
      </c>
      <c r="CQ69" s="16">
        <v>26</v>
      </c>
      <c r="CR69" s="17">
        <v>0.89655172413793105</v>
      </c>
      <c r="CS69" s="16">
        <v>8</v>
      </c>
      <c r="CT69" s="16">
        <v>7</v>
      </c>
      <c r="CU69" s="17">
        <v>0.875</v>
      </c>
      <c r="CV69" s="16">
        <v>390284</v>
      </c>
      <c r="CW69" s="16">
        <v>324344</v>
      </c>
      <c r="CX69" s="16">
        <v>34243</v>
      </c>
      <c r="CY69" s="16">
        <v>31697</v>
      </c>
      <c r="CZ69" s="16">
        <v>371090</v>
      </c>
      <c r="DA69" s="16">
        <v>342175</v>
      </c>
      <c r="DB69" s="16">
        <v>28915</v>
      </c>
      <c r="DC69" s="17">
        <v>0.95082042820100232</v>
      </c>
      <c r="DD69" s="17">
        <v>1.0549755814813901</v>
      </c>
      <c r="DE69" s="18">
        <v>0.43850470124355473</v>
      </c>
      <c r="DF69" s="15">
        <f t="shared" si="8"/>
        <v>377668</v>
      </c>
      <c r="DG69" s="16">
        <f t="shared" si="8"/>
        <v>305886</v>
      </c>
      <c r="DH69" s="16">
        <f t="shared" si="8"/>
        <v>27349</v>
      </c>
      <c r="DI69" s="16">
        <f t="shared" si="8"/>
        <v>44433</v>
      </c>
      <c r="DJ69" s="16">
        <f t="shared" si="9"/>
        <v>226437</v>
      </c>
      <c r="DK69" s="16">
        <f t="shared" si="10"/>
        <v>206092</v>
      </c>
      <c r="DL69" s="16">
        <f t="shared" si="11"/>
        <v>20345</v>
      </c>
      <c r="DM69" s="17">
        <f t="shared" si="16"/>
        <v>0.59956628573244231</v>
      </c>
      <c r="DN69" s="17">
        <f t="shared" si="17"/>
        <v>0.67375427446826597</v>
      </c>
      <c r="DO69" s="18">
        <f t="shared" si="18"/>
        <v>0.28342760023404195</v>
      </c>
      <c r="DP69" s="15">
        <v>573306</v>
      </c>
      <c r="DQ69" s="16">
        <v>43434</v>
      </c>
      <c r="DR69" s="17">
        <v>7.5760588586200037E-2</v>
      </c>
      <c r="DS69" s="16">
        <v>492791</v>
      </c>
      <c r="DT69" s="16">
        <v>25380</v>
      </c>
      <c r="DU69" s="17">
        <v>5.1502563967280243E-2</v>
      </c>
      <c r="DV69" s="16">
        <v>13800</v>
      </c>
      <c r="DW69" s="16">
        <v>9700</v>
      </c>
      <c r="DX69" s="17">
        <v>0.70289855072463769</v>
      </c>
      <c r="DY69" s="16">
        <v>66715</v>
      </c>
      <c r="DZ69" s="16">
        <v>8354</v>
      </c>
      <c r="EA69" s="17">
        <v>0.12521921606835046</v>
      </c>
      <c r="EB69" s="16">
        <v>246395</v>
      </c>
      <c r="EC69" s="16">
        <v>220187</v>
      </c>
      <c r="ED69" s="16">
        <v>5340</v>
      </c>
      <c r="EE69" s="16">
        <v>20868</v>
      </c>
      <c r="EF69" s="16">
        <v>149052</v>
      </c>
      <c r="EG69" s="16">
        <v>130654</v>
      </c>
      <c r="EH69" s="16">
        <v>18398</v>
      </c>
      <c r="EI69" s="17">
        <v>0.60493110655654536</v>
      </c>
      <c r="EJ69" s="17">
        <v>0.59337744735156939</v>
      </c>
      <c r="EK69" s="18">
        <v>0.70199938949938945</v>
      </c>
      <c r="EL69" s="15">
        <v>385</v>
      </c>
      <c r="EM69" s="16">
        <v>323</v>
      </c>
      <c r="EN69" s="17">
        <v>0.83896103896103891</v>
      </c>
      <c r="EO69" s="16">
        <v>362</v>
      </c>
      <c r="EP69" s="16">
        <v>307</v>
      </c>
      <c r="EQ69" s="17">
        <v>0.84806629834254144</v>
      </c>
      <c r="ER69" s="16">
        <v>12</v>
      </c>
      <c r="ES69" s="16">
        <v>6</v>
      </c>
      <c r="ET69" s="17">
        <v>0.5</v>
      </c>
      <c r="EU69" s="16">
        <v>11</v>
      </c>
      <c r="EV69" s="16">
        <v>10</v>
      </c>
      <c r="EW69" s="17">
        <v>0.90909090909090906</v>
      </c>
      <c r="EX69" s="16">
        <v>131273</v>
      </c>
      <c r="EY69" s="16">
        <v>85699</v>
      </c>
      <c r="EZ69" s="16">
        <v>22009</v>
      </c>
      <c r="FA69" s="16">
        <v>23565</v>
      </c>
      <c r="FB69" s="16">
        <v>77385</v>
      </c>
      <c r="FC69" s="16">
        <v>75438</v>
      </c>
      <c r="FD69" s="16">
        <v>1947</v>
      </c>
      <c r="FE69" s="17">
        <v>0.58949669772154212</v>
      </c>
      <c r="FF69" s="17">
        <v>0.88026698094493516</v>
      </c>
      <c r="FG69" s="18">
        <v>4.2721727300653885E-2</v>
      </c>
    </row>
    <row r="70" spans="1:163" s="19" customFormat="1" ht="15" x14ac:dyDescent="0.25">
      <c r="A70" s="14" t="s">
        <v>82</v>
      </c>
      <c r="B70" s="15">
        <f t="shared" si="0"/>
        <v>527699</v>
      </c>
      <c r="C70" s="16">
        <f t="shared" si="0"/>
        <v>445573</v>
      </c>
      <c r="D70" s="16">
        <f t="shared" si="0"/>
        <v>39764</v>
      </c>
      <c r="E70" s="16">
        <f t="shared" si="0"/>
        <v>42362</v>
      </c>
      <c r="F70" s="16">
        <f t="shared" si="1"/>
        <v>404151</v>
      </c>
      <c r="G70" s="16">
        <f t="shared" si="1"/>
        <v>378575</v>
      </c>
      <c r="H70" s="16">
        <f t="shared" si="1"/>
        <v>25576</v>
      </c>
      <c r="I70" s="17">
        <f t="shared" si="2"/>
        <v>0.76587410626133456</v>
      </c>
      <c r="J70" s="17">
        <f t="shared" si="3"/>
        <v>0.84963631099730008</v>
      </c>
      <c r="K70" s="18">
        <f t="shared" si="14"/>
        <v>0.31142390960231842</v>
      </c>
      <c r="L70" s="15">
        <v>31921</v>
      </c>
      <c r="M70" s="16">
        <v>4455</v>
      </c>
      <c r="N70" s="17">
        <v>0.13956329688919519</v>
      </c>
      <c r="O70" s="16">
        <v>0</v>
      </c>
      <c r="P70" s="16">
        <v>0</v>
      </c>
      <c r="Q70" s="17" t="s">
        <v>119</v>
      </c>
      <c r="R70" s="16">
        <v>2333</v>
      </c>
      <c r="S70" s="16">
        <v>794</v>
      </c>
      <c r="T70" s="17">
        <v>0.34033433347621089</v>
      </c>
      <c r="U70" s="16">
        <v>29588</v>
      </c>
      <c r="V70" s="16">
        <v>3661</v>
      </c>
      <c r="W70" s="17">
        <v>0.12373259429498445</v>
      </c>
      <c r="X70" s="16">
        <v>22983</v>
      </c>
      <c r="Y70" s="16">
        <v>0</v>
      </c>
      <c r="Z70" s="16">
        <v>7856</v>
      </c>
      <c r="AA70" s="16">
        <v>15127</v>
      </c>
      <c r="AB70" s="16">
        <v>6990</v>
      </c>
      <c r="AC70" s="16">
        <v>0</v>
      </c>
      <c r="AD70" s="16">
        <v>6990</v>
      </c>
      <c r="AE70" s="17">
        <v>0.30413784101292257</v>
      </c>
      <c r="AF70" s="17" t="s">
        <v>119</v>
      </c>
      <c r="AG70" s="18">
        <v>0.30413784101292257</v>
      </c>
      <c r="AH70" s="15">
        <v>318</v>
      </c>
      <c r="AI70" s="16">
        <v>238</v>
      </c>
      <c r="AJ70" s="17">
        <v>0.74842767295597479</v>
      </c>
      <c r="AK70" s="16">
        <v>255</v>
      </c>
      <c r="AL70" s="16">
        <v>188</v>
      </c>
      <c r="AM70" s="17">
        <v>0.73725490196078436</v>
      </c>
      <c r="AN70" s="16">
        <v>42</v>
      </c>
      <c r="AO70" s="16">
        <v>32</v>
      </c>
      <c r="AP70" s="17">
        <v>0.76190476190476186</v>
      </c>
      <c r="AQ70" s="16">
        <v>21</v>
      </c>
      <c r="AR70" s="16">
        <v>18</v>
      </c>
      <c r="AS70" s="17">
        <v>0.8571428571428571</v>
      </c>
      <c r="AT70" s="16">
        <v>504716</v>
      </c>
      <c r="AU70" s="16">
        <v>445573</v>
      </c>
      <c r="AV70" s="16">
        <v>31908</v>
      </c>
      <c r="AW70" s="16">
        <v>27235</v>
      </c>
      <c r="AX70" s="16">
        <v>397161</v>
      </c>
      <c r="AY70" s="16">
        <v>378575</v>
      </c>
      <c r="AZ70" s="16">
        <v>18586</v>
      </c>
      <c r="BA70" s="17">
        <v>0.78689995958122982</v>
      </c>
      <c r="BB70" s="17">
        <v>0.84963631099730008</v>
      </c>
      <c r="BC70" s="18">
        <v>0.31425527957661936</v>
      </c>
      <c r="BD70" s="15">
        <f t="shared" si="4"/>
        <v>286805</v>
      </c>
      <c r="BE70" s="16">
        <f t="shared" si="4"/>
        <v>232540</v>
      </c>
      <c r="BF70" s="16">
        <f t="shared" si="4"/>
        <v>27679</v>
      </c>
      <c r="BG70" s="16">
        <f t="shared" si="4"/>
        <v>26586</v>
      </c>
      <c r="BH70" s="16">
        <f t="shared" si="5"/>
        <v>242971</v>
      </c>
      <c r="BI70" s="16">
        <f t="shared" si="6"/>
        <v>211474</v>
      </c>
      <c r="BJ70" s="16">
        <f t="shared" si="7"/>
        <v>31497</v>
      </c>
      <c r="BK70" s="17">
        <f t="shared" si="12"/>
        <v>0.8471644497132198</v>
      </c>
      <c r="BL70" s="17">
        <f t="shared" si="13"/>
        <v>0.90940913391244516</v>
      </c>
      <c r="BM70" s="18">
        <f t="shared" si="15"/>
        <v>0.58042937436653463</v>
      </c>
      <c r="BN70" s="15">
        <v>185643</v>
      </c>
      <c r="BO70" s="16">
        <v>16022</v>
      </c>
      <c r="BP70" s="17">
        <v>8.6305435701857863E-2</v>
      </c>
      <c r="BQ70" s="16">
        <v>155647</v>
      </c>
      <c r="BR70" s="16">
        <v>13032</v>
      </c>
      <c r="BS70" s="17">
        <v>8.3727922799668481E-2</v>
      </c>
      <c r="BT70" s="16">
        <v>2842</v>
      </c>
      <c r="BU70" s="16">
        <v>1155</v>
      </c>
      <c r="BV70" s="17">
        <v>0.40640394088669951</v>
      </c>
      <c r="BW70" s="16">
        <v>27154</v>
      </c>
      <c r="BX70" s="16">
        <v>1835</v>
      </c>
      <c r="BY70" s="17">
        <v>6.7577520807247549E-2</v>
      </c>
      <c r="BZ70" s="16">
        <v>113371</v>
      </c>
      <c r="CA70" s="16">
        <v>102109</v>
      </c>
      <c r="CB70" s="16">
        <v>2665</v>
      </c>
      <c r="CC70" s="16">
        <v>8597</v>
      </c>
      <c r="CD70" s="16">
        <v>84707</v>
      </c>
      <c r="CE70" s="16">
        <v>75343</v>
      </c>
      <c r="CF70" s="16">
        <v>9364</v>
      </c>
      <c r="CG70" s="17">
        <v>0.74716638293743554</v>
      </c>
      <c r="CH70" s="17">
        <v>0.73786835636427739</v>
      </c>
      <c r="CI70" s="18">
        <v>0.83146865565618899</v>
      </c>
      <c r="CJ70" s="15">
        <v>177</v>
      </c>
      <c r="CK70" s="16">
        <v>102</v>
      </c>
      <c r="CL70" s="17">
        <v>0.57627118644067798</v>
      </c>
      <c r="CM70" s="16">
        <v>132</v>
      </c>
      <c r="CN70" s="16">
        <v>71</v>
      </c>
      <c r="CO70" s="17">
        <v>0.53787878787878785</v>
      </c>
      <c r="CP70" s="16">
        <v>35</v>
      </c>
      <c r="CQ70" s="16">
        <v>22</v>
      </c>
      <c r="CR70" s="17">
        <v>0.62857142857142856</v>
      </c>
      <c r="CS70" s="16">
        <v>10</v>
      </c>
      <c r="CT70" s="16">
        <v>9</v>
      </c>
      <c r="CU70" s="17">
        <v>0.9</v>
      </c>
      <c r="CV70" s="16">
        <v>173434</v>
      </c>
      <c r="CW70" s="16">
        <v>130431</v>
      </c>
      <c r="CX70" s="16">
        <v>25014</v>
      </c>
      <c r="CY70" s="16">
        <v>17989</v>
      </c>
      <c r="CZ70" s="16">
        <v>158264</v>
      </c>
      <c r="DA70" s="16">
        <v>136131</v>
      </c>
      <c r="DB70" s="16">
        <v>22133</v>
      </c>
      <c r="DC70" s="17">
        <v>0.91253156820461967</v>
      </c>
      <c r="DD70" s="17">
        <v>1.0437012673367527</v>
      </c>
      <c r="DE70" s="18">
        <v>0.51468502197521104</v>
      </c>
      <c r="DF70" s="15">
        <f t="shared" si="8"/>
        <v>165221</v>
      </c>
      <c r="DG70" s="16">
        <f t="shared" si="8"/>
        <v>110203</v>
      </c>
      <c r="DH70" s="16">
        <f t="shared" si="8"/>
        <v>25262</v>
      </c>
      <c r="DI70" s="16">
        <f t="shared" si="8"/>
        <v>29756</v>
      </c>
      <c r="DJ70" s="16">
        <f t="shared" si="9"/>
        <v>112730</v>
      </c>
      <c r="DK70" s="16">
        <f t="shared" si="10"/>
        <v>90691</v>
      </c>
      <c r="DL70" s="16">
        <f t="shared" si="11"/>
        <v>22039</v>
      </c>
      <c r="DM70" s="17">
        <f t="shared" si="16"/>
        <v>0.68229825506442887</v>
      </c>
      <c r="DN70" s="17">
        <f t="shared" si="17"/>
        <v>0.82294492890393178</v>
      </c>
      <c r="DO70" s="18">
        <f t="shared" si="18"/>
        <v>0.40057799265694866</v>
      </c>
      <c r="DP70" s="15">
        <v>214781</v>
      </c>
      <c r="DQ70" s="16">
        <v>15819</v>
      </c>
      <c r="DR70" s="17">
        <v>7.3651766217682199E-2</v>
      </c>
      <c r="DS70" s="16">
        <v>180539</v>
      </c>
      <c r="DT70" s="16">
        <v>10082</v>
      </c>
      <c r="DU70" s="17">
        <v>5.5843889685885044E-2</v>
      </c>
      <c r="DV70" s="16">
        <v>3502</v>
      </c>
      <c r="DW70" s="16">
        <v>2093</v>
      </c>
      <c r="DX70" s="17">
        <v>0.59765848086807538</v>
      </c>
      <c r="DY70" s="16">
        <v>30740</v>
      </c>
      <c r="DZ70" s="16">
        <v>3644</v>
      </c>
      <c r="EA70" s="17">
        <v>0.11854261548471047</v>
      </c>
      <c r="EB70" s="16">
        <v>98036</v>
      </c>
      <c r="EC70" s="16">
        <v>82615</v>
      </c>
      <c r="ED70" s="16">
        <v>4574</v>
      </c>
      <c r="EE70" s="16">
        <v>10847</v>
      </c>
      <c r="EF70" s="16">
        <v>72237</v>
      </c>
      <c r="EG70" s="16">
        <v>62586</v>
      </c>
      <c r="EH70" s="16">
        <v>9651</v>
      </c>
      <c r="EI70" s="17">
        <v>0.73684156840344361</v>
      </c>
      <c r="EJ70" s="17">
        <v>0.75756218604369663</v>
      </c>
      <c r="EK70" s="18">
        <v>0.62583490046041113</v>
      </c>
      <c r="EL70" s="15">
        <v>159</v>
      </c>
      <c r="EM70" s="16">
        <v>80</v>
      </c>
      <c r="EN70" s="17">
        <v>0.50314465408805031</v>
      </c>
      <c r="EO70" s="16">
        <v>141</v>
      </c>
      <c r="EP70" s="16">
        <v>69</v>
      </c>
      <c r="EQ70" s="17">
        <v>0.48936170212765956</v>
      </c>
      <c r="ER70" s="16">
        <v>12</v>
      </c>
      <c r="ES70" s="16">
        <v>7</v>
      </c>
      <c r="ET70" s="17">
        <v>0.58333333333333337</v>
      </c>
      <c r="EU70" s="16">
        <v>6</v>
      </c>
      <c r="EV70" s="16">
        <v>4</v>
      </c>
      <c r="EW70" s="17">
        <v>0.66666666666666663</v>
      </c>
      <c r="EX70" s="16">
        <v>67185</v>
      </c>
      <c r="EY70" s="16">
        <v>27588</v>
      </c>
      <c r="EZ70" s="16">
        <v>20688</v>
      </c>
      <c r="FA70" s="16">
        <v>18909</v>
      </c>
      <c r="FB70" s="16">
        <v>40493</v>
      </c>
      <c r="FC70" s="16">
        <v>28105</v>
      </c>
      <c r="FD70" s="16">
        <v>12388</v>
      </c>
      <c r="FE70" s="17">
        <v>0.60270893800699565</v>
      </c>
      <c r="FF70" s="17">
        <v>1.0187400318979267</v>
      </c>
      <c r="FG70" s="18">
        <v>0.31285198373614165</v>
      </c>
    </row>
    <row r="71" spans="1:163" s="19" customFormat="1" ht="15" x14ac:dyDescent="0.25">
      <c r="A71" s="14" t="s">
        <v>83</v>
      </c>
      <c r="B71" s="15">
        <f t="shared" si="0"/>
        <v>465183</v>
      </c>
      <c r="C71" s="16">
        <f t="shared" si="0"/>
        <v>357953</v>
      </c>
      <c r="D71" s="16">
        <f t="shared" si="0"/>
        <v>40768</v>
      </c>
      <c r="E71" s="16">
        <f t="shared" si="0"/>
        <v>66462</v>
      </c>
      <c r="F71" s="16">
        <f t="shared" si="1"/>
        <v>448688</v>
      </c>
      <c r="G71" s="16">
        <f t="shared" si="1"/>
        <v>398569</v>
      </c>
      <c r="H71" s="16">
        <f t="shared" si="1"/>
        <v>50119</v>
      </c>
      <c r="I71" s="17">
        <f t="shared" si="2"/>
        <v>0.96454083661698731</v>
      </c>
      <c r="J71" s="17">
        <f t="shared" si="3"/>
        <v>1.113467410525963</v>
      </c>
      <c r="K71" s="18">
        <f t="shared" si="14"/>
        <v>0.4673971836239858</v>
      </c>
      <c r="L71" s="15">
        <v>25886</v>
      </c>
      <c r="M71" s="16">
        <v>3649</v>
      </c>
      <c r="N71" s="17">
        <v>0.14096422776790543</v>
      </c>
      <c r="O71" s="16">
        <v>0</v>
      </c>
      <c r="P71" s="16">
        <v>0</v>
      </c>
      <c r="Q71" s="17" t="s">
        <v>119</v>
      </c>
      <c r="R71" s="16">
        <v>1695</v>
      </c>
      <c r="S71" s="16">
        <v>365</v>
      </c>
      <c r="T71" s="17">
        <v>0.21533923303834809</v>
      </c>
      <c r="U71" s="16">
        <v>24191</v>
      </c>
      <c r="V71" s="16">
        <v>3284</v>
      </c>
      <c r="W71" s="17">
        <v>0.13575296597908312</v>
      </c>
      <c r="X71" s="16">
        <v>8313</v>
      </c>
      <c r="Y71" s="16">
        <v>0</v>
      </c>
      <c r="Z71" s="16">
        <v>3755</v>
      </c>
      <c r="AA71" s="16">
        <v>4558</v>
      </c>
      <c r="AB71" s="16">
        <v>3616</v>
      </c>
      <c r="AC71" s="16">
        <v>0</v>
      </c>
      <c r="AD71" s="16">
        <v>3616</v>
      </c>
      <c r="AE71" s="17">
        <v>0.4349813545049922</v>
      </c>
      <c r="AF71" s="17" t="s">
        <v>119</v>
      </c>
      <c r="AG71" s="18">
        <v>0.4349813545049922</v>
      </c>
      <c r="AH71" s="15">
        <v>295</v>
      </c>
      <c r="AI71" s="16">
        <v>232</v>
      </c>
      <c r="AJ71" s="17">
        <v>0.78644067796610173</v>
      </c>
      <c r="AK71" s="16">
        <v>215</v>
      </c>
      <c r="AL71" s="16">
        <v>173</v>
      </c>
      <c r="AM71" s="17">
        <v>0.8046511627906977</v>
      </c>
      <c r="AN71" s="16">
        <v>60</v>
      </c>
      <c r="AO71" s="16">
        <v>42</v>
      </c>
      <c r="AP71" s="17">
        <v>0.7</v>
      </c>
      <c r="AQ71" s="16">
        <v>20</v>
      </c>
      <c r="AR71" s="16">
        <v>17</v>
      </c>
      <c r="AS71" s="17">
        <v>0.85</v>
      </c>
      <c r="AT71" s="16">
        <v>456870</v>
      </c>
      <c r="AU71" s="16">
        <v>357953</v>
      </c>
      <c r="AV71" s="16">
        <v>37013</v>
      </c>
      <c r="AW71" s="16">
        <v>61904</v>
      </c>
      <c r="AX71" s="16">
        <v>445072</v>
      </c>
      <c r="AY71" s="16">
        <v>398569</v>
      </c>
      <c r="AZ71" s="16">
        <v>46503</v>
      </c>
      <c r="BA71" s="17">
        <v>0.97417646157550286</v>
      </c>
      <c r="BB71" s="17">
        <v>1.113467410525963</v>
      </c>
      <c r="BC71" s="18">
        <v>0.47012141492362286</v>
      </c>
      <c r="BD71" s="15">
        <f t="shared" si="4"/>
        <v>314149</v>
      </c>
      <c r="BE71" s="16">
        <f t="shared" si="4"/>
        <v>256203</v>
      </c>
      <c r="BF71" s="16">
        <f t="shared" si="4"/>
        <v>49744</v>
      </c>
      <c r="BG71" s="16">
        <f t="shared" si="4"/>
        <v>8202</v>
      </c>
      <c r="BH71" s="16">
        <f t="shared" si="5"/>
        <v>304986</v>
      </c>
      <c r="BI71" s="16">
        <f t="shared" si="6"/>
        <v>284679</v>
      </c>
      <c r="BJ71" s="16">
        <f t="shared" si="7"/>
        <v>20307</v>
      </c>
      <c r="BK71" s="17">
        <f t="shared" si="12"/>
        <v>0.97083231205574427</v>
      </c>
      <c r="BL71" s="17">
        <f t="shared" si="13"/>
        <v>1.1111462395053922</v>
      </c>
      <c r="BM71" s="18">
        <f t="shared" si="15"/>
        <v>0.35044696786663443</v>
      </c>
      <c r="BN71" s="15">
        <v>137578</v>
      </c>
      <c r="BO71" s="16">
        <v>15002</v>
      </c>
      <c r="BP71" s="17">
        <v>0.10904359708674352</v>
      </c>
      <c r="BQ71" s="16">
        <v>113728</v>
      </c>
      <c r="BR71" s="16">
        <v>11142</v>
      </c>
      <c r="BS71" s="17">
        <v>9.7970596510973548E-2</v>
      </c>
      <c r="BT71" s="16">
        <v>1520</v>
      </c>
      <c r="BU71" s="16">
        <v>833</v>
      </c>
      <c r="BV71" s="17">
        <v>0.54802631578947369</v>
      </c>
      <c r="BW71" s="16">
        <v>22330</v>
      </c>
      <c r="BX71" s="16">
        <v>3027</v>
      </c>
      <c r="BY71" s="17">
        <v>0.13555754590237348</v>
      </c>
      <c r="BZ71" s="16">
        <v>65152</v>
      </c>
      <c r="CA71" s="16">
        <v>57395</v>
      </c>
      <c r="CB71" s="16">
        <v>2389</v>
      </c>
      <c r="CC71" s="16">
        <v>5368</v>
      </c>
      <c r="CD71" s="16">
        <v>47855</v>
      </c>
      <c r="CE71" s="16">
        <v>41126</v>
      </c>
      <c r="CF71" s="16">
        <v>6729</v>
      </c>
      <c r="CG71" s="17">
        <v>0.73451313850687627</v>
      </c>
      <c r="CH71" s="17">
        <v>0.71654325289659382</v>
      </c>
      <c r="CI71" s="18">
        <v>0.86747453912595074</v>
      </c>
      <c r="CJ71" s="15">
        <v>159</v>
      </c>
      <c r="CK71" s="16">
        <v>118</v>
      </c>
      <c r="CL71" s="17">
        <v>0.74213836477987416</v>
      </c>
      <c r="CM71" s="16">
        <v>108</v>
      </c>
      <c r="CN71" s="16">
        <v>80</v>
      </c>
      <c r="CO71" s="17">
        <v>0.7407407407407407</v>
      </c>
      <c r="CP71" s="16">
        <v>41</v>
      </c>
      <c r="CQ71" s="16">
        <v>30</v>
      </c>
      <c r="CR71" s="17">
        <v>0.73170731707317072</v>
      </c>
      <c r="CS71" s="16">
        <v>10</v>
      </c>
      <c r="CT71" s="16">
        <v>8</v>
      </c>
      <c r="CU71" s="17">
        <v>0.8</v>
      </c>
      <c r="CV71" s="16">
        <v>248997</v>
      </c>
      <c r="CW71" s="16">
        <v>198808</v>
      </c>
      <c r="CX71" s="16">
        <v>47355</v>
      </c>
      <c r="CY71" s="16">
        <v>2834</v>
      </c>
      <c r="CZ71" s="16">
        <v>257131</v>
      </c>
      <c r="DA71" s="16">
        <v>243553</v>
      </c>
      <c r="DB71" s="16">
        <v>13578</v>
      </c>
      <c r="DC71" s="17">
        <v>1.0326670602457058</v>
      </c>
      <c r="DD71" s="17">
        <v>1.2250663957184822</v>
      </c>
      <c r="DE71" s="18">
        <v>0.27053736874613959</v>
      </c>
      <c r="DF71" s="15">
        <f t="shared" si="8"/>
        <v>89101</v>
      </c>
      <c r="DG71" s="16">
        <f t="shared" si="8"/>
        <v>66579</v>
      </c>
      <c r="DH71" s="16">
        <f t="shared" si="8"/>
        <v>9556</v>
      </c>
      <c r="DI71" s="16">
        <f t="shared" si="8"/>
        <v>12966</v>
      </c>
      <c r="DJ71" s="16">
        <f t="shared" si="9"/>
        <v>81631</v>
      </c>
      <c r="DK71" s="16">
        <f t="shared" si="10"/>
        <v>69855</v>
      </c>
      <c r="DL71" s="16">
        <f t="shared" si="11"/>
        <v>11776</v>
      </c>
      <c r="DM71" s="17">
        <f t="shared" si="16"/>
        <v>0.91616255709812455</v>
      </c>
      <c r="DN71" s="17">
        <f t="shared" si="17"/>
        <v>1.0492047041860046</v>
      </c>
      <c r="DO71" s="18">
        <f t="shared" si="18"/>
        <v>0.52286653050350773</v>
      </c>
      <c r="DP71" s="15">
        <v>171997</v>
      </c>
      <c r="DQ71" s="16">
        <v>16659</v>
      </c>
      <c r="DR71" s="17">
        <v>9.6856340517567169E-2</v>
      </c>
      <c r="DS71" s="16">
        <v>149443</v>
      </c>
      <c r="DT71" s="16">
        <v>12889</v>
      </c>
      <c r="DU71" s="17">
        <v>8.6246930267727492E-2</v>
      </c>
      <c r="DV71" s="16">
        <v>1480</v>
      </c>
      <c r="DW71" s="16">
        <v>795</v>
      </c>
      <c r="DX71" s="17">
        <v>0.53716216216216217</v>
      </c>
      <c r="DY71" s="16">
        <v>21074</v>
      </c>
      <c r="DZ71" s="16">
        <v>2975</v>
      </c>
      <c r="EA71" s="17">
        <v>0.14116921324855272</v>
      </c>
      <c r="EB71" s="16">
        <v>59182</v>
      </c>
      <c r="EC71" s="16">
        <v>53394</v>
      </c>
      <c r="ED71" s="16">
        <v>2554</v>
      </c>
      <c r="EE71" s="16">
        <v>3234</v>
      </c>
      <c r="EF71" s="16">
        <v>43211</v>
      </c>
      <c r="EG71" s="16">
        <v>37677</v>
      </c>
      <c r="EH71" s="16">
        <v>5534</v>
      </c>
      <c r="EI71" s="17">
        <v>0.73013754182014801</v>
      </c>
      <c r="EJ71" s="17">
        <v>0.70564108326778285</v>
      </c>
      <c r="EK71" s="18">
        <v>0.95611610228058053</v>
      </c>
      <c r="EL71" s="15">
        <v>140</v>
      </c>
      <c r="EM71" s="16">
        <v>78</v>
      </c>
      <c r="EN71" s="17">
        <v>0.55714285714285716</v>
      </c>
      <c r="EO71" s="16">
        <v>106</v>
      </c>
      <c r="EP71" s="16">
        <v>58</v>
      </c>
      <c r="EQ71" s="17">
        <v>0.54716981132075471</v>
      </c>
      <c r="ER71" s="16">
        <v>23</v>
      </c>
      <c r="ES71" s="16">
        <v>13</v>
      </c>
      <c r="ET71" s="17">
        <v>0.56521739130434778</v>
      </c>
      <c r="EU71" s="16">
        <v>11</v>
      </c>
      <c r="EV71" s="16">
        <v>7</v>
      </c>
      <c r="EW71" s="17">
        <v>0.63636363636363635</v>
      </c>
      <c r="EX71" s="16">
        <v>29919</v>
      </c>
      <c r="EY71" s="16">
        <v>13185</v>
      </c>
      <c r="EZ71" s="16">
        <v>7002</v>
      </c>
      <c r="FA71" s="16">
        <v>9732</v>
      </c>
      <c r="FB71" s="16">
        <v>38420</v>
      </c>
      <c r="FC71" s="16">
        <v>32178</v>
      </c>
      <c r="FD71" s="16">
        <v>6242</v>
      </c>
      <c r="FE71" s="17">
        <v>1.2841338280022727</v>
      </c>
      <c r="FF71" s="17">
        <v>2.440500568828214</v>
      </c>
      <c r="FG71" s="18">
        <v>0.37301302736942749</v>
      </c>
    </row>
    <row r="72" spans="1:163" s="19" customFormat="1" ht="15" x14ac:dyDescent="0.25">
      <c r="A72" s="14" t="s">
        <v>84</v>
      </c>
      <c r="B72" s="15">
        <f t="shared" si="0"/>
        <v>241145</v>
      </c>
      <c r="C72" s="16">
        <f t="shared" si="0"/>
        <v>169607</v>
      </c>
      <c r="D72" s="16">
        <f t="shared" si="0"/>
        <v>23000</v>
      </c>
      <c r="E72" s="16">
        <f t="shared" si="0"/>
        <v>48538</v>
      </c>
      <c r="F72" s="16">
        <f t="shared" si="1"/>
        <v>203892</v>
      </c>
      <c r="G72" s="16">
        <f t="shared" si="1"/>
        <v>188039</v>
      </c>
      <c r="H72" s="16">
        <f t="shared" si="1"/>
        <v>15853</v>
      </c>
      <c r="I72" s="17">
        <f t="shared" si="2"/>
        <v>0.84551618320927246</v>
      </c>
      <c r="J72" s="17">
        <f t="shared" si="3"/>
        <v>1.1086747598860895</v>
      </c>
      <c r="K72" s="18">
        <f t="shared" si="14"/>
        <v>0.22160250496239761</v>
      </c>
      <c r="L72" s="15">
        <v>28624</v>
      </c>
      <c r="M72" s="16">
        <v>5776</v>
      </c>
      <c r="N72" s="17">
        <v>0.20178870877585242</v>
      </c>
      <c r="O72" s="16">
        <v>0</v>
      </c>
      <c r="P72" s="16">
        <v>0</v>
      </c>
      <c r="Q72" s="17" t="s">
        <v>119</v>
      </c>
      <c r="R72" s="16">
        <v>2091</v>
      </c>
      <c r="S72" s="16">
        <v>732</v>
      </c>
      <c r="T72" s="17">
        <v>0.35007173601147779</v>
      </c>
      <c r="U72" s="16">
        <v>26533</v>
      </c>
      <c r="V72" s="16">
        <v>5044</v>
      </c>
      <c r="W72" s="17">
        <v>0.19010289073983341</v>
      </c>
      <c r="X72" s="16">
        <v>18348</v>
      </c>
      <c r="Y72" s="16">
        <v>0</v>
      </c>
      <c r="Z72" s="16">
        <v>4942</v>
      </c>
      <c r="AA72" s="16">
        <v>13406</v>
      </c>
      <c r="AB72" s="16">
        <v>8499</v>
      </c>
      <c r="AC72" s="16">
        <v>0</v>
      </c>
      <c r="AD72" s="16">
        <v>8499</v>
      </c>
      <c r="AE72" s="17">
        <v>0.4632112491824722</v>
      </c>
      <c r="AF72" s="17" t="s">
        <v>119</v>
      </c>
      <c r="AG72" s="18">
        <v>0.4632112491824722</v>
      </c>
      <c r="AH72" s="15">
        <v>137</v>
      </c>
      <c r="AI72" s="16">
        <v>121</v>
      </c>
      <c r="AJ72" s="17">
        <v>0.88321167883211682</v>
      </c>
      <c r="AK72" s="16">
        <v>85</v>
      </c>
      <c r="AL72" s="16">
        <v>77</v>
      </c>
      <c r="AM72" s="17">
        <v>0.90588235294117647</v>
      </c>
      <c r="AN72" s="16">
        <v>29</v>
      </c>
      <c r="AO72" s="16">
        <v>21</v>
      </c>
      <c r="AP72" s="17">
        <v>0.72413793103448276</v>
      </c>
      <c r="AQ72" s="16">
        <v>23</v>
      </c>
      <c r="AR72" s="16">
        <v>23</v>
      </c>
      <c r="AS72" s="17">
        <v>1</v>
      </c>
      <c r="AT72" s="16">
        <v>222797</v>
      </c>
      <c r="AU72" s="16">
        <v>169607</v>
      </c>
      <c r="AV72" s="16">
        <v>18058</v>
      </c>
      <c r="AW72" s="16">
        <v>35132</v>
      </c>
      <c r="AX72" s="16">
        <v>195393</v>
      </c>
      <c r="AY72" s="16">
        <v>188039</v>
      </c>
      <c r="AZ72" s="16">
        <v>7354</v>
      </c>
      <c r="BA72" s="17">
        <v>0.8770001391401141</v>
      </c>
      <c r="BB72" s="17">
        <v>1.1086747598860895</v>
      </c>
      <c r="BC72" s="18">
        <v>0.13825907125399511</v>
      </c>
      <c r="BD72" s="15">
        <f t="shared" si="4"/>
        <v>129025</v>
      </c>
      <c r="BE72" s="16">
        <f t="shared" si="4"/>
        <v>50004</v>
      </c>
      <c r="BF72" s="16">
        <f t="shared" si="4"/>
        <v>10176</v>
      </c>
      <c r="BG72" s="16">
        <f t="shared" si="4"/>
        <v>68845</v>
      </c>
      <c r="BH72" s="16">
        <f t="shared" si="5"/>
        <v>58033</v>
      </c>
      <c r="BI72" s="16">
        <f t="shared" si="6"/>
        <v>38227</v>
      </c>
      <c r="BJ72" s="16">
        <f t="shared" si="7"/>
        <v>19806</v>
      </c>
      <c r="BK72" s="17">
        <f t="shared" si="12"/>
        <v>0.44978105018407283</v>
      </c>
      <c r="BL72" s="17">
        <f t="shared" si="13"/>
        <v>0.76447884169266456</v>
      </c>
      <c r="BM72" s="18">
        <f t="shared" si="15"/>
        <v>0.25064223434276967</v>
      </c>
      <c r="BN72" s="15">
        <v>182468</v>
      </c>
      <c r="BO72" s="16">
        <v>18235</v>
      </c>
      <c r="BP72" s="17">
        <v>9.99353311265537E-2</v>
      </c>
      <c r="BQ72" s="16">
        <v>154568</v>
      </c>
      <c r="BR72" s="16">
        <v>12658</v>
      </c>
      <c r="BS72" s="17">
        <v>8.1892759173955804E-2</v>
      </c>
      <c r="BT72" s="16">
        <v>2705</v>
      </c>
      <c r="BU72" s="16">
        <v>1198</v>
      </c>
      <c r="BV72" s="17">
        <v>0.44288354898336413</v>
      </c>
      <c r="BW72" s="16">
        <v>25195</v>
      </c>
      <c r="BX72" s="16">
        <v>4379</v>
      </c>
      <c r="BY72" s="17">
        <v>0.17380432625520936</v>
      </c>
      <c r="BZ72" s="16">
        <v>99222</v>
      </c>
      <c r="CA72" s="16">
        <v>39964</v>
      </c>
      <c r="CB72" s="16">
        <v>3300</v>
      </c>
      <c r="CC72" s="16">
        <v>55958</v>
      </c>
      <c r="CD72" s="16">
        <v>32247</v>
      </c>
      <c r="CE72" s="16">
        <v>25112</v>
      </c>
      <c r="CF72" s="16">
        <v>7135</v>
      </c>
      <c r="CG72" s="17">
        <v>0.32499848823849548</v>
      </c>
      <c r="CH72" s="17">
        <v>0.62836552897607845</v>
      </c>
      <c r="CI72" s="18">
        <v>0.12040568362077694</v>
      </c>
      <c r="CJ72" s="15">
        <v>93</v>
      </c>
      <c r="CK72" s="16">
        <v>73</v>
      </c>
      <c r="CL72" s="17">
        <v>0.78494623655913975</v>
      </c>
      <c r="CM72" s="16">
        <v>55</v>
      </c>
      <c r="CN72" s="16">
        <v>48</v>
      </c>
      <c r="CO72" s="17">
        <v>0.87272727272727268</v>
      </c>
      <c r="CP72" s="16">
        <v>19</v>
      </c>
      <c r="CQ72" s="16">
        <v>10</v>
      </c>
      <c r="CR72" s="17">
        <v>0.52631578947368418</v>
      </c>
      <c r="CS72" s="16">
        <v>19</v>
      </c>
      <c r="CT72" s="16">
        <v>15</v>
      </c>
      <c r="CU72" s="17">
        <v>0.78947368421052633</v>
      </c>
      <c r="CV72" s="16">
        <v>29803</v>
      </c>
      <c r="CW72" s="16">
        <v>10040</v>
      </c>
      <c r="CX72" s="16">
        <v>6876</v>
      </c>
      <c r="CY72" s="16">
        <v>12887</v>
      </c>
      <c r="CZ72" s="16">
        <v>25786</v>
      </c>
      <c r="DA72" s="16">
        <v>13115</v>
      </c>
      <c r="DB72" s="16">
        <v>12671</v>
      </c>
      <c r="DC72" s="17">
        <v>0.86521491125054528</v>
      </c>
      <c r="DD72" s="17">
        <v>1.3062749003984064</v>
      </c>
      <c r="DE72" s="18">
        <v>0.64114759904872742</v>
      </c>
      <c r="DF72" s="15">
        <f t="shared" si="8"/>
        <v>106243</v>
      </c>
      <c r="DG72" s="16">
        <f t="shared" si="8"/>
        <v>53247</v>
      </c>
      <c r="DH72" s="16">
        <f t="shared" si="8"/>
        <v>31436</v>
      </c>
      <c r="DI72" s="16">
        <f t="shared" si="8"/>
        <v>21560</v>
      </c>
      <c r="DJ72" s="16">
        <f t="shared" si="9"/>
        <v>126043</v>
      </c>
      <c r="DK72" s="16">
        <f t="shared" si="10"/>
        <v>46965</v>
      </c>
      <c r="DL72" s="16">
        <f t="shared" si="11"/>
        <v>79078</v>
      </c>
      <c r="DM72" s="17">
        <f t="shared" si="16"/>
        <v>1.1863652193556282</v>
      </c>
      <c r="DN72" s="17">
        <f t="shared" si="17"/>
        <v>0.88202152233928677</v>
      </c>
      <c r="DO72" s="18">
        <f t="shared" si="18"/>
        <v>1.4921503509698846</v>
      </c>
      <c r="DP72" s="15">
        <v>218584</v>
      </c>
      <c r="DQ72" s="16">
        <v>18634</v>
      </c>
      <c r="DR72" s="17">
        <v>8.5248691578523592E-2</v>
      </c>
      <c r="DS72" s="16">
        <v>190123</v>
      </c>
      <c r="DT72" s="16">
        <v>12594</v>
      </c>
      <c r="DU72" s="17">
        <v>6.6241327982411391E-2</v>
      </c>
      <c r="DV72" s="16">
        <v>2519</v>
      </c>
      <c r="DW72" s="16">
        <v>1202</v>
      </c>
      <c r="DX72" s="17">
        <v>0.47717348154029376</v>
      </c>
      <c r="DY72" s="16">
        <v>25942</v>
      </c>
      <c r="DZ72" s="16">
        <v>4838</v>
      </c>
      <c r="EA72" s="17">
        <v>0.18649294580217407</v>
      </c>
      <c r="EB72" s="16">
        <v>48632</v>
      </c>
      <c r="EC72" s="16">
        <v>38478</v>
      </c>
      <c r="ED72" s="16">
        <v>2396</v>
      </c>
      <c r="EE72" s="16">
        <v>7758</v>
      </c>
      <c r="EF72" s="16">
        <v>89163</v>
      </c>
      <c r="EG72" s="16">
        <v>26021</v>
      </c>
      <c r="EH72" s="16">
        <v>63142</v>
      </c>
      <c r="EI72" s="17">
        <v>1.8334224379009705</v>
      </c>
      <c r="EJ72" s="17">
        <v>0.67625656219138208</v>
      </c>
      <c r="EK72" s="18">
        <v>6.2184360843017528</v>
      </c>
      <c r="EL72" s="15">
        <v>62</v>
      </c>
      <c r="EM72" s="16">
        <v>45</v>
      </c>
      <c r="EN72" s="17">
        <v>0.72580645161290325</v>
      </c>
      <c r="EO72" s="16">
        <v>38</v>
      </c>
      <c r="EP72" s="16">
        <v>25</v>
      </c>
      <c r="EQ72" s="17">
        <v>0.65789473684210531</v>
      </c>
      <c r="ER72" s="16">
        <v>12</v>
      </c>
      <c r="ES72" s="16">
        <v>9</v>
      </c>
      <c r="ET72" s="17">
        <v>0.75</v>
      </c>
      <c r="EU72" s="16">
        <v>12</v>
      </c>
      <c r="EV72" s="16">
        <v>11</v>
      </c>
      <c r="EW72" s="17">
        <v>0.91666666666666663</v>
      </c>
      <c r="EX72" s="16">
        <v>57611</v>
      </c>
      <c r="EY72" s="16">
        <v>14769</v>
      </c>
      <c r="EZ72" s="16">
        <v>29040</v>
      </c>
      <c r="FA72" s="16">
        <v>13802</v>
      </c>
      <c r="FB72" s="16">
        <v>36880</v>
      </c>
      <c r="FC72" s="16">
        <v>20944</v>
      </c>
      <c r="FD72" s="16">
        <v>15936</v>
      </c>
      <c r="FE72" s="17">
        <v>0.64015552585443747</v>
      </c>
      <c r="FF72" s="17">
        <v>1.4181054912316338</v>
      </c>
      <c r="FG72" s="18">
        <v>0.37197142990523319</v>
      </c>
    </row>
    <row r="73" spans="1:163" s="19" customFormat="1" ht="15" x14ac:dyDescent="0.25">
      <c r="A73" s="14" t="s">
        <v>85</v>
      </c>
      <c r="B73" s="15">
        <f t="shared" si="0"/>
        <v>293135</v>
      </c>
      <c r="C73" s="16">
        <f t="shared" si="0"/>
        <v>222633</v>
      </c>
      <c r="D73" s="16">
        <f t="shared" si="0"/>
        <v>25997</v>
      </c>
      <c r="E73" s="16">
        <f t="shared" si="0"/>
        <v>44505</v>
      </c>
      <c r="F73" s="16">
        <f t="shared" si="1"/>
        <v>206431</v>
      </c>
      <c r="G73" s="16">
        <f t="shared" si="1"/>
        <v>178312</v>
      </c>
      <c r="H73" s="16">
        <f t="shared" si="1"/>
        <v>28119</v>
      </c>
      <c r="I73" s="17">
        <f t="shared" si="2"/>
        <v>0.70421819298275534</v>
      </c>
      <c r="J73" s="17">
        <f t="shared" si="3"/>
        <v>0.8009234929233312</v>
      </c>
      <c r="K73" s="18">
        <f t="shared" si="14"/>
        <v>0.3988397492269723</v>
      </c>
      <c r="L73" s="15">
        <v>51284</v>
      </c>
      <c r="M73" s="16">
        <v>11169</v>
      </c>
      <c r="N73" s="17">
        <v>0.21778722408548476</v>
      </c>
      <c r="O73" s="16">
        <v>0</v>
      </c>
      <c r="P73" s="16">
        <v>0</v>
      </c>
      <c r="Q73" s="17" t="s">
        <v>119</v>
      </c>
      <c r="R73" s="16">
        <v>4326</v>
      </c>
      <c r="S73" s="16">
        <v>2085</v>
      </c>
      <c r="T73" s="17">
        <v>0.48196948682385576</v>
      </c>
      <c r="U73" s="16">
        <v>46958</v>
      </c>
      <c r="V73" s="16">
        <v>9084</v>
      </c>
      <c r="W73" s="17">
        <v>0.19344946547979044</v>
      </c>
      <c r="X73" s="16">
        <v>57741</v>
      </c>
      <c r="Y73" s="16">
        <v>0</v>
      </c>
      <c r="Z73" s="16">
        <v>20174</v>
      </c>
      <c r="AA73" s="16">
        <v>37567</v>
      </c>
      <c r="AB73" s="16">
        <v>18864</v>
      </c>
      <c r="AC73" s="16">
        <v>0</v>
      </c>
      <c r="AD73" s="16">
        <v>18864</v>
      </c>
      <c r="AE73" s="17">
        <v>0.32670026497635996</v>
      </c>
      <c r="AF73" s="17" t="s">
        <v>119</v>
      </c>
      <c r="AG73" s="18">
        <v>0.32670026497635996</v>
      </c>
      <c r="AH73" s="15">
        <v>571</v>
      </c>
      <c r="AI73" s="16">
        <v>235</v>
      </c>
      <c r="AJ73" s="17">
        <v>0.41155866900175131</v>
      </c>
      <c r="AK73" s="16">
        <v>521</v>
      </c>
      <c r="AL73" s="16">
        <v>207</v>
      </c>
      <c r="AM73" s="17">
        <v>0.39731285988483683</v>
      </c>
      <c r="AN73" s="16">
        <v>34</v>
      </c>
      <c r="AO73" s="16">
        <v>17</v>
      </c>
      <c r="AP73" s="17">
        <v>0.5</v>
      </c>
      <c r="AQ73" s="16">
        <v>16</v>
      </c>
      <c r="AR73" s="16">
        <v>11</v>
      </c>
      <c r="AS73" s="17">
        <v>0.6875</v>
      </c>
      <c r="AT73" s="16">
        <v>235394</v>
      </c>
      <c r="AU73" s="16">
        <v>222633</v>
      </c>
      <c r="AV73" s="16">
        <v>5823</v>
      </c>
      <c r="AW73" s="16">
        <v>6938</v>
      </c>
      <c r="AX73" s="16">
        <v>187567</v>
      </c>
      <c r="AY73" s="16">
        <v>178312</v>
      </c>
      <c r="AZ73" s="16">
        <v>9255</v>
      </c>
      <c r="BA73" s="17">
        <v>0.79682149927355839</v>
      </c>
      <c r="BB73" s="17">
        <v>0.8009234929233312</v>
      </c>
      <c r="BC73" s="18">
        <v>0.72525664132904943</v>
      </c>
      <c r="BD73" s="15">
        <f t="shared" si="4"/>
        <v>569148</v>
      </c>
      <c r="BE73" s="16">
        <f t="shared" si="4"/>
        <v>482632</v>
      </c>
      <c r="BF73" s="16">
        <f t="shared" si="4"/>
        <v>50169</v>
      </c>
      <c r="BG73" s="16">
        <f t="shared" si="4"/>
        <v>36347</v>
      </c>
      <c r="BH73" s="16">
        <f t="shared" si="5"/>
        <v>319182</v>
      </c>
      <c r="BI73" s="16">
        <f t="shared" si="6"/>
        <v>271072</v>
      </c>
      <c r="BJ73" s="16">
        <f t="shared" si="7"/>
        <v>48110</v>
      </c>
      <c r="BK73" s="17">
        <f t="shared" si="12"/>
        <v>0.56080667945771578</v>
      </c>
      <c r="BL73" s="17">
        <f t="shared" si="13"/>
        <v>0.56165359942979332</v>
      </c>
      <c r="BM73" s="18">
        <f t="shared" si="15"/>
        <v>0.55608211197928703</v>
      </c>
      <c r="BN73" s="15">
        <v>396276</v>
      </c>
      <c r="BO73" s="16">
        <v>37518</v>
      </c>
      <c r="BP73" s="17">
        <v>9.467643763437604E-2</v>
      </c>
      <c r="BQ73" s="16">
        <v>348548</v>
      </c>
      <c r="BR73" s="16">
        <v>28565</v>
      </c>
      <c r="BS73" s="17">
        <v>8.1954278894155186E-2</v>
      </c>
      <c r="BT73" s="16">
        <v>4992</v>
      </c>
      <c r="BU73" s="16">
        <v>2325</v>
      </c>
      <c r="BV73" s="17">
        <v>0.46574519230769229</v>
      </c>
      <c r="BW73" s="16">
        <v>42736</v>
      </c>
      <c r="BX73" s="16">
        <v>6628</v>
      </c>
      <c r="BY73" s="17">
        <v>0.15509172594533882</v>
      </c>
      <c r="BZ73" s="16">
        <v>281031</v>
      </c>
      <c r="CA73" s="16">
        <v>228460</v>
      </c>
      <c r="CB73" s="16">
        <v>17376</v>
      </c>
      <c r="CC73" s="16">
        <v>35195</v>
      </c>
      <c r="CD73" s="16">
        <v>175782</v>
      </c>
      <c r="CE73" s="16">
        <v>149997</v>
      </c>
      <c r="CF73" s="16">
        <v>25785</v>
      </c>
      <c r="CG73" s="17">
        <v>0.62548971465781356</v>
      </c>
      <c r="CH73" s="17">
        <v>0.65655694651142427</v>
      </c>
      <c r="CI73" s="18">
        <v>0.49047954195278765</v>
      </c>
      <c r="CJ73" s="15">
        <v>498</v>
      </c>
      <c r="CK73" s="16">
        <v>157</v>
      </c>
      <c r="CL73" s="17">
        <v>0.31526104417670681</v>
      </c>
      <c r="CM73" s="16">
        <v>480</v>
      </c>
      <c r="CN73" s="16">
        <v>145</v>
      </c>
      <c r="CO73" s="17">
        <v>0.30208333333333331</v>
      </c>
      <c r="CP73" s="16">
        <v>16</v>
      </c>
      <c r="CQ73" s="16">
        <v>10</v>
      </c>
      <c r="CR73" s="17">
        <v>0.625</v>
      </c>
      <c r="CS73" s="16">
        <v>2</v>
      </c>
      <c r="CT73" s="16">
        <v>2</v>
      </c>
      <c r="CU73" s="17">
        <v>1</v>
      </c>
      <c r="CV73" s="16">
        <v>288117</v>
      </c>
      <c r="CW73" s="16">
        <v>254172</v>
      </c>
      <c r="CX73" s="16">
        <v>32793</v>
      </c>
      <c r="CY73" s="16">
        <v>1152</v>
      </c>
      <c r="CZ73" s="16">
        <v>143400</v>
      </c>
      <c r="DA73" s="16">
        <v>121075</v>
      </c>
      <c r="DB73" s="16">
        <v>22325</v>
      </c>
      <c r="DC73" s="17">
        <v>0.49771447016316289</v>
      </c>
      <c r="DD73" s="17">
        <v>0.47635066018286831</v>
      </c>
      <c r="DE73" s="18">
        <v>0.65768154367358966</v>
      </c>
      <c r="DF73" s="15">
        <f t="shared" si="8"/>
        <v>311563</v>
      </c>
      <c r="DG73" s="16">
        <f t="shared" si="8"/>
        <v>204068</v>
      </c>
      <c r="DH73" s="16">
        <f t="shared" si="8"/>
        <v>80680</v>
      </c>
      <c r="DI73" s="16">
        <f t="shared" si="8"/>
        <v>26815</v>
      </c>
      <c r="DJ73" s="16">
        <f t="shared" si="9"/>
        <v>265969</v>
      </c>
      <c r="DK73" s="16">
        <f t="shared" si="10"/>
        <v>238186</v>
      </c>
      <c r="DL73" s="16">
        <f t="shared" si="11"/>
        <v>27783</v>
      </c>
      <c r="DM73" s="17">
        <f t="shared" si="16"/>
        <v>0.85366041538950388</v>
      </c>
      <c r="DN73" s="17">
        <f t="shared" si="17"/>
        <v>1.1671893682497991</v>
      </c>
      <c r="DO73" s="18">
        <f t="shared" si="18"/>
        <v>0.25845853295502114</v>
      </c>
      <c r="DP73" s="15">
        <v>462171</v>
      </c>
      <c r="DQ73" s="16">
        <v>35563</v>
      </c>
      <c r="DR73" s="17">
        <v>7.6947709830344185E-2</v>
      </c>
      <c r="DS73" s="16">
        <v>414165</v>
      </c>
      <c r="DT73" s="16">
        <v>25131</v>
      </c>
      <c r="DU73" s="17">
        <v>6.0678715004889354E-2</v>
      </c>
      <c r="DV73" s="16">
        <v>4406</v>
      </c>
      <c r="DW73" s="16">
        <v>1770</v>
      </c>
      <c r="DX73" s="17">
        <v>0.40172492056286879</v>
      </c>
      <c r="DY73" s="16">
        <v>43600</v>
      </c>
      <c r="DZ73" s="16">
        <v>8662</v>
      </c>
      <c r="EA73" s="17">
        <v>0.19866972477064221</v>
      </c>
      <c r="EB73" s="16">
        <v>170360</v>
      </c>
      <c r="EC73" s="16">
        <v>143465</v>
      </c>
      <c r="ED73" s="16">
        <v>4516</v>
      </c>
      <c r="EE73" s="16">
        <v>22379</v>
      </c>
      <c r="EF73" s="16">
        <v>135093</v>
      </c>
      <c r="EG73" s="16">
        <v>116758</v>
      </c>
      <c r="EH73" s="16">
        <v>18335</v>
      </c>
      <c r="EI73" s="17">
        <v>0.79298544259215775</v>
      </c>
      <c r="EJ73" s="17">
        <v>0.81384309761962847</v>
      </c>
      <c r="EK73" s="18">
        <v>0.68172522773749766</v>
      </c>
      <c r="EL73" s="15">
        <v>436</v>
      </c>
      <c r="EM73" s="16">
        <v>137</v>
      </c>
      <c r="EN73" s="17">
        <v>0.31422018348623854</v>
      </c>
      <c r="EO73" s="16">
        <v>411</v>
      </c>
      <c r="EP73" s="16">
        <v>119</v>
      </c>
      <c r="EQ73" s="17">
        <v>0.28953771289537711</v>
      </c>
      <c r="ER73" s="16">
        <v>20</v>
      </c>
      <c r="ES73" s="16">
        <v>13</v>
      </c>
      <c r="ET73" s="17">
        <v>0.65</v>
      </c>
      <c r="EU73" s="16">
        <v>5</v>
      </c>
      <c r="EV73" s="16">
        <v>5</v>
      </c>
      <c r="EW73" s="17">
        <v>1</v>
      </c>
      <c r="EX73" s="16">
        <v>141203</v>
      </c>
      <c r="EY73" s="16">
        <v>60603</v>
      </c>
      <c r="EZ73" s="16">
        <v>76164</v>
      </c>
      <c r="FA73" s="16">
        <v>4436</v>
      </c>
      <c r="FB73" s="16">
        <v>130876</v>
      </c>
      <c r="FC73" s="16">
        <v>121428</v>
      </c>
      <c r="FD73" s="16">
        <v>9448</v>
      </c>
      <c r="FE73" s="17">
        <v>0.92686416010991268</v>
      </c>
      <c r="FF73" s="17">
        <v>2.0036631849908422</v>
      </c>
      <c r="FG73" s="18">
        <v>0.11722084367245658</v>
      </c>
    </row>
    <row r="74" spans="1:163" s="19" customFormat="1" ht="15" x14ac:dyDescent="0.25">
      <c r="A74" s="14" t="s">
        <v>86</v>
      </c>
      <c r="B74" s="15">
        <f t="shared" si="0"/>
        <v>318049</v>
      </c>
      <c r="C74" s="16">
        <f t="shared" si="0"/>
        <v>263159</v>
      </c>
      <c r="D74" s="16">
        <f t="shared" si="0"/>
        <v>33369</v>
      </c>
      <c r="E74" s="16">
        <f t="shared" si="0"/>
        <v>21521</v>
      </c>
      <c r="F74" s="16">
        <f t="shared" si="1"/>
        <v>161924</v>
      </c>
      <c r="G74" s="16">
        <f t="shared" si="1"/>
        <v>136733</v>
      </c>
      <c r="H74" s="16">
        <f t="shared" si="1"/>
        <v>25191</v>
      </c>
      <c r="I74" s="17">
        <f t="shared" si="2"/>
        <v>0.50911651978154304</v>
      </c>
      <c r="J74" s="17">
        <f t="shared" si="3"/>
        <v>0.51958321775048544</v>
      </c>
      <c r="K74" s="18">
        <f t="shared" si="14"/>
        <v>0.45893605392603387</v>
      </c>
      <c r="L74" s="15">
        <v>44603</v>
      </c>
      <c r="M74" s="16">
        <v>4416</v>
      </c>
      <c r="N74" s="17">
        <v>9.900679326502701E-2</v>
      </c>
      <c r="O74" s="16">
        <v>0</v>
      </c>
      <c r="P74" s="16">
        <v>0</v>
      </c>
      <c r="Q74" s="17" t="s">
        <v>119</v>
      </c>
      <c r="R74" s="16">
        <v>2547</v>
      </c>
      <c r="S74" s="16">
        <v>1124</v>
      </c>
      <c r="T74" s="17">
        <v>0.44130349430702787</v>
      </c>
      <c r="U74" s="16">
        <v>42056</v>
      </c>
      <c r="V74" s="16">
        <v>3292</v>
      </c>
      <c r="W74" s="17">
        <v>7.8276583602815294E-2</v>
      </c>
      <c r="X74" s="16">
        <v>26349</v>
      </c>
      <c r="Y74" s="16">
        <v>0</v>
      </c>
      <c r="Z74" s="16">
        <v>20725</v>
      </c>
      <c r="AA74" s="16">
        <v>5624</v>
      </c>
      <c r="AB74" s="16">
        <v>20531</v>
      </c>
      <c r="AC74" s="16">
        <v>0</v>
      </c>
      <c r="AD74" s="16">
        <v>20531</v>
      </c>
      <c r="AE74" s="17">
        <v>0.77919465634369423</v>
      </c>
      <c r="AF74" s="17" t="s">
        <v>119</v>
      </c>
      <c r="AG74" s="18">
        <v>0.77919465634369423</v>
      </c>
      <c r="AH74" s="15">
        <v>306</v>
      </c>
      <c r="AI74" s="16">
        <v>261</v>
      </c>
      <c r="AJ74" s="17">
        <v>0.8529411764705882</v>
      </c>
      <c r="AK74" s="16">
        <v>266</v>
      </c>
      <c r="AL74" s="16">
        <v>227</v>
      </c>
      <c r="AM74" s="17">
        <v>0.85338345864661658</v>
      </c>
      <c r="AN74" s="16">
        <v>31</v>
      </c>
      <c r="AO74" s="16">
        <v>25</v>
      </c>
      <c r="AP74" s="17">
        <v>0.80645161290322576</v>
      </c>
      <c r="AQ74" s="16">
        <v>9</v>
      </c>
      <c r="AR74" s="16">
        <v>9</v>
      </c>
      <c r="AS74" s="17">
        <v>1</v>
      </c>
      <c r="AT74" s="16">
        <v>291700</v>
      </c>
      <c r="AU74" s="16">
        <v>263159</v>
      </c>
      <c r="AV74" s="16">
        <v>12644</v>
      </c>
      <c r="AW74" s="16">
        <v>15897</v>
      </c>
      <c r="AX74" s="16">
        <v>141393</v>
      </c>
      <c r="AY74" s="16">
        <v>136733</v>
      </c>
      <c r="AZ74" s="16">
        <v>4660</v>
      </c>
      <c r="BA74" s="17">
        <v>0.48472060335961603</v>
      </c>
      <c r="BB74" s="17">
        <v>0.51958321775048544</v>
      </c>
      <c r="BC74" s="18">
        <v>0.16327388668932413</v>
      </c>
      <c r="BD74" s="15">
        <f t="shared" si="4"/>
        <v>366174</v>
      </c>
      <c r="BE74" s="16">
        <f t="shared" si="4"/>
        <v>329899</v>
      </c>
      <c r="BF74" s="16">
        <f t="shared" si="4"/>
        <v>21682</v>
      </c>
      <c r="BG74" s="16">
        <f t="shared" si="4"/>
        <v>14593</v>
      </c>
      <c r="BH74" s="16">
        <f t="shared" si="5"/>
        <v>243332</v>
      </c>
      <c r="BI74" s="16">
        <f t="shared" si="6"/>
        <v>227047</v>
      </c>
      <c r="BJ74" s="16">
        <f t="shared" si="7"/>
        <v>16285</v>
      </c>
      <c r="BK74" s="17">
        <f t="shared" si="12"/>
        <v>0.66452560804426308</v>
      </c>
      <c r="BL74" s="17">
        <f t="shared" si="13"/>
        <v>0.68823185277918397</v>
      </c>
      <c r="BM74" s="18">
        <f t="shared" si="15"/>
        <v>0.44893177119228117</v>
      </c>
      <c r="BN74" s="15">
        <v>185858</v>
      </c>
      <c r="BO74" s="16">
        <v>17963</v>
      </c>
      <c r="BP74" s="17">
        <v>9.6649054654628808E-2</v>
      </c>
      <c r="BQ74" s="16">
        <v>146729</v>
      </c>
      <c r="BR74" s="16">
        <v>11464</v>
      </c>
      <c r="BS74" s="17">
        <v>7.8130430930490907E-2</v>
      </c>
      <c r="BT74" s="16">
        <v>5201</v>
      </c>
      <c r="BU74" s="16">
        <v>2101</v>
      </c>
      <c r="BV74" s="17">
        <v>0.40396077677369735</v>
      </c>
      <c r="BW74" s="16">
        <v>33928</v>
      </c>
      <c r="BX74" s="16">
        <v>4398</v>
      </c>
      <c r="BY74" s="17">
        <v>0.12962744635699128</v>
      </c>
      <c r="BZ74" s="16">
        <v>64110</v>
      </c>
      <c r="CA74" s="16">
        <v>54299</v>
      </c>
      <c r="CB74" s="16">
        <v>2352</v>
      </c>
      <c r="CC74" s="16">
        <v>7459</v>
      </c>
      <c r="CD74" s="16">
        <v>37062</v>
      </c>
      <c r="CE74" s="16">
        <v>31043</v>
      </c>
      <c r="CF74" s="16">
        <v>6019</v>
      </c>
      <c r="CG74" s="17">
        <v>0.57810014038371549</v>
      </c>
      <c r="CH74" s="17">
        <v>0.57170481960993758</v>
      </c>
      <c r="CI74" s="18">
        <v>0.61349505656915704</v>
      </c>
      <c r="CJ74" s="15">
        <v>233</v>
      </c>
      <c r="CK74" s="16">
        <v>200</v>
      </c>
      <c r="CL74" s="17">
        <v>0.85836909871244638</v>
      </c>
      <c r="CM74" s="16">
        <v>208</v>
      </c>
      <c r="CN74" s="16">
        <v>180</v>
      </c>
      <c r="CO74" s="17">
        <v>0.86538461538461542</v>
      </c>
      <c r="CP74" s="16">
        <v>18</v>
      </c>
      <c r="CQ74" s="16">
        <v>15</v>
      </c>
      <c r="CR74" s="17">
        <v>0.83333333333333337</v>
      </c>
      <c r="CS74" s="16">
        <v>7</v>
      </c>
      <c r="CT74" s="16">
        <v>5</v>
      </c>
      <c r="CU74" s="17">
        <v>0.7142857142857143</v>
      </c>
      <c r="CV74" s="16">
        <v>302064</v>
      </c>
      <c r="CW74" s="16">
        <v>275600</v>
      </c>
      <c r="CX74" s="16">
        <v>19330</v>
      </c>
      <c r="CY74" s="16">
        <v>7134</v>
      </c>
      <c r="CZ74" s="16">
        <v>206270</v>
      </c>
      <c r="DA74" s="16">
        <v>196004</v>
      </c>
      <c r="DB74" s="16">
        <v>10266</v>
      </c>
      <c r="DC74" s="17">
        <v>0.68286853117220192</v>
      </c>
      <c r="DD74" s="17">
        <v>0.71119013062409286</v>
      </c>
      <c r="DE74" s="18">
        <v>0.38792321644498184</v>
      </c>
      <c r="DF74" s="15">
        <f t="shared" si="8"/>
        <v>143086</v>
      </c>
      <c r="DG74" s="16">
        <f t="shared" si="8"/>
        <v>110457</v>
      </c>
      <c r="DH74" s="16">
        <f t="shared" si="8"/>
        <v>17354</v>
      </c>
      <c r="DI74" s="16">
        <f t="shared" si="8"/>
        <v>15275</v>
      </c>
      <c r="DJ74" s="16">
        <f t="shared" si="9"/>
        <v>145092</v>
      </c>
      <c r="DK74" s="16">
        <f t="shared" si="10"/>
        <v>126336</v>
      </c>
      <c r="DL74" s="16">
        <f t="shared" si="11"/>
        <v>18756</v>
      </c>
      <c r="DM74" s="17">
        <f t="shared" si="16"/>
        <v>1.0140195406958052</v>
      </c>
      <c r="DN74" s="17">
        <f t="shared" si="17"/>
        <v>1.1437572992205112</v>
      </c>
      <c r="DO74" s="18">
        <f t="shared" si="18"/>
        <v>0.57482607496398908</v>
      </c>
      <c r="DP74" s="15">
        <v>226195</v>
      </c>
      <c r="DQ74" s="16">
        <v>19382</v>
      </c>
      <c r="DR74" s="17">
        <v>8.5687128362695902E-2</v>
      </c>
      <c r="DS74" s="16">
        <v>186139</v>
      </c>
      <c r="DT74" s="16">
        <v>14370</v>
      </c>
      <c r="DU74" s="17">
        <v>7.7200371765186238E-2</v>
      </c>
      <c r="DV74" s="16">
        <v>3922</v>
      </c>
      <c r="DW74" s="16">
        <v>1734</v>
      </c>
      <c r="DX74" s="17">
        <v>0.44212136664966856</v>
      </c>
      <c r="DY74" s="16">
        <v>36134</v>
      </c>
      <c r="DZ74" s="16">
        <v>3278</v>
      </c>
      <c r="EA74" s="17">
        <v>9.0717883433884983E-2</v>
      </c>
      <c r="EB74" s="16">
        <v>73803</v>
      </c>
      <c r="EC74" s="16">
        <v>63863</v>
      </c>
      <c r="ED74" s="16">
        <v>2594</v>
      </c>
      <c r="EE74" s="16">
        <v>7346</v>
      </c>
      <c r="EF74" s="16">
        <v>48784</v>
      </c>
      <c r="EG74" s="16">
        <v>42938</v>
      </c>
      <c r="EH74" s="16">
        <v>5846</v>
      </c>
      <c r="EI74" s="17">
        <v>0.66100294025988104</v>
      </c>
      <c r="EJ74" s="17">
        <v>0.67234548956359708</v>
      </c>
      <c r="EK74" s="18">
        <v>0.58812877263581487</v>
      </c>
      <c r="EL74" s="15">
        <v>154</v>
      </c>
      <c r="EM74" s="16">
        <v>116</v>
      </c>
      <c r="EN74" s="17">
        <v>0.75324675324675328</v>
      </c>
      <c r="EO74" s="16">
        <v>133</v>
      </c>
      <c r="EP74" s="16">
        <v>101</v>
      </c>
      <c r="EQ74" s="17">
        <v>0.75939849624060152</v>
      </c>
      <c r="ER74" s="16">
        <v>15</v>
      </c>
      <c r="ES74" s="16">
        <v>9</v>
      </c>
      <c r="ET74" s="17">
        <v>0.6</v>
      </c>
      <c r="EU74" s="16">
        <v>6</v>
      </c>
      <c r="EV74" s="16">
        <v>6</v>
      </c>
      <c r="EW74" s="17">
        <v>1</v>
      </c>
      <c r="EX74" s="16">
        <v>69283</v>
      </c>
      <c r="EY74" s="16">
        <v>46594</v>
      </c>
      <c r="EZ74" s="16">
        <v>14760</v>
      </c>
      <c r="FA74" s="16">
        <v>7929</v>
      </c>
      <c r="FB74" s="16">
        <v>96308</v>
      </c>
      <c r="FC74" s="16">
        <v>83398</v>
      </c>
      <c r="FD74" s="16">
        <v>12910</v>
      </c>
      <c r="FE74" s="17">
        <v>1.390066827360247</v>
      </c>
      <c r="FF74" s="17">
        <v>1.7898871099283169</v>
      </c>
      <c r="FG74" s="18">
        <v>0.56899819295693954</v>
      </c>
    </row>
    <row r="75" spans="1:163" s="19" customFormat="1" ht="15" x14ac:dyDescent="0.25">
      <c r="A75" s="14" t="s">
        <v>87</v>
      </c>
      <c r="B75" s="15">
        <f t="shared" si="0"/>
        <v>421882</v>
      </c>
      <c r="C75" s="16">
        <f t="shared" si="0"/>
        <v>196258</v>
      </c>
      <c r="D75" s="16">
        <f t="shared" si="0"/>
        <v>7182</v>
      </c>
      <c r="E75" s="16">
        <f t="shared" si="0"/>
        <v>218442</v>
      </c>
      <c r="F75" s="16">
        <f t="shared" si="1"/>
        <v>133802</v>
      </c>
      <c r="G75" s="16">
        <f t="shared" si="1"/>
        <v>119801</v>
      </c>
      <c r="H75" s="16">
        <f t="shared" si="1"/>
        <v>14001</v>
      </c>
      <c r="I75" s="17">
        <f t="shared" si="2"/>
        <v>0.31715503387203059</v>
      </c>
      <c r="J75" s="17">
        <f t="shared" si="3"/>
        <v>0.61042607180344244</v>
      </c>
      <c r="K75" s="18">
        <f t="shared" si="14"/>
        <v>6.2054568662908198E-2</v>
      </c>
      <c r="L75" s="15">
        <v>23841</v>
      </c>
      <c r="M75" s="16">
        <v>4031</v>
      </c>
      <c r="N75" s="17">
        <v>0.16907847825175118</v>
      </c>
      <c r="O75" s="16">
        <v>0</v>
      </c>
      <c r="P75" s="16">
        <v>0</v>
      </c>
      <c r="Q75" s="17" t="s">
        <v>119</v>
      </c>
      <c r="R75" s="16">
        <v>1924</v>
      </c>
      <c r="S75" s="16">
        <v>699</v>
      </c>
      <c r="T75" s="17">
        <v>0.36330561330561328</v>
      </c>
      <c r="U75" s="16">
        <v>21917</v>
      </c>
      <c r="V75" s="16">
        <v>3332</v>
      </c>
      <c r="W75" s="17">
        <v>0.15202810603641009</v>
      </c>
      <c r="X75" s="16">
        <v>9992</v>
      </c>
      <c r="Y75" s="16">
        <v>0</v>
      </c>
      <c r="Z75" s="16">
        <v>724</v>
      </c>
      <c r="AA75" s="16">
        <v>9268</v>
      </c>
      <c r="AB75" s="16">
        <v>7678</v>
      </c>
      <c r="AC75" s="16">
        <v>0</v>
      </c>
      <c r="AD75" s="16">
        <v>7678</v>
      </c>
      <c r="AE75" s="17">
        <v>0.7684147317854283</v>
      </c>
      <c r="AF75" s="17" t="s">
        <v>119</v>
      </c>
      <c r="AG75" s="18">
        <v>0.7684147317854283</v>
      </c>
      <c r="AH75" s="15">
        <v>240</v>
      </c>
      <c r="AI75" s="16">
        <v>184</v>
      </c>
      <c r="AJ75" s="17">
        <v>0.76666666666666672</v>
      </c>
      <c r="AK75" s="16">
        <v>198</v>
      </c>
      <c r="AL75" s="16">
        <v>152</v>
      </c>
      <c r="AM75" s="17">
        <v>0.76767676767676762</v>
      </c>
      <c r="AN75" s="16">
        <v>35</v>
      </c>
      <c r="AO75" s="16">
        <v>27</v>
      </c>
      <c r="AP75" s="17">
        <v>0.77142857142857146</v>
      </c>
      <c r="AQ75" s="16">
        <v>7</v>
      </c>
      <c r="AR75" s="16">
        <v>5</v>
      </c>
      <c r="AS75" s="17">
        <v>0.7142857142857143</v>
      </c>
      <c r="AT75" s="16">
        <v>411890</v>
      </c>
      <c r="AU75" s="16">
        <v>196258</v>
      </c>
      <c r="AV75" s="16">
        <v>6458</v>
      </c>
      <c r="AW75" s="16">
        <v>209174</v>
      </c>
      <c r="AX75" s="16">
        <v>126124</v>
      </c>
      <c r="AY75" s="16">
        <v>119801</v>
      </c>
      <c r="AZ75" s="16">
        <v>6323</v>
      </c>
      <c r="BA75" s="17">
        <v>0.30620796814683532</v>
      </c>
      <c r="BB75" s="17">
        <v>0.61042607180344244</v>
      </c>
      <c r="BC75" s="18">
        <v>2.9323106032499813E-2</v>
      </c>
      <c r="BD75" s="15">
        <f t="shared" si="4"/>
        <v>145315</v>
      </c>
      <c r="BE75" s="16">
        <f t="shared" si="4"/>
        <v>93023</v>
      </c>
      <c r="BF75" s="16">
        <f t="shared" si="4"/>
        <v>20935</v>
      </c>
      <c r="BG75" s="16">
        <f t="shared" si="4"/>
        <v>31357</v>
      </c>
      <c r="BH75" s="16">
        <f t="shared" si="5"/>
        <v>120399</v>
      </c>
      <c r="BI75" s="16">
        <f t="shared" si="6"/>
        <v>106056</v>
      </c>
      <c r="BJ75" s="16">
        <f t="shared" si="7"/>
        <v>14343</v>
      </c>
      <c r="BK75" s="17">
        <f t="shared" si="12"/>
        <v>0.82853800364724906</v>
      </c>
      <c r="BL75" s="17">
        <f t="shared" si="13"/>
        <v>1.1401051352891221</v>
      </c>
      <c r="BM75" s="18">
        <f t="shared" si="15"/>
        <v>0.27428669777403808</v>
      </c>
      <c r="BN75" s="15">
        <v>124146</v>
      </c>
      <c r="BO75" s="16">
        <v>8907</v>
      </c>
      <c r="BP75" s="17">
        <v>7.1746169832294232E-2</v>
      </c>
      <c r="BQ75" s="16">
        <v>100225</v>
      </c>
      <c r="BR75" s="16">
        <v>5773</v>
      </c>
      <c r="BS75" s="17">
        <v>5.7600399102020451E-2</v>
      </c>
      <c r="BT75" s="16">
        <v>2288</v>
      </c>
      <c r="BU75" s="16">
        <v>956</v>
      </c>
      <c r="BV75" s="17">
        <v>0.41783216783216781</v>
      </c>
      <c r="BW75" s="16">
        <v>21633</v>
      </c>
      <c r="BX75" s="16">
        <v>2178</v>
      </c>
      <c r="BY75" s="17">
        <v>0.10067951740396616</v>
      </c>
      <c r="BZ75" s="16">
        <v>68838</v>
      </c>
      <c r="CA75" s="16">
        <v>51860</v>
      </c>
      <c r="CB75" s="16">
        <v>1708</v>
      </c>
      <c r="CC75" s="16">
        <v>15270</v>
      </c>
      <c r="CD75" s="16">
        <v>38646</v>
      </c>
      <c r="CE75" s="16">
        <v>30952</v>
      </c>
      <c r="CF75" s="16">
        <v>7694</v>
      </c>
      <c r="CG75" s="17">
        <v>0.56140503791510499</v>
      </c>
      <c r="CH75" s="17">
        <v>0.59683763979946014</v>
      </c>
      <c r="CI75" s="18">
        <v>0.45317469666627402</v>
      </c>
      <c r="CJ75" s="15">
        <v>123</v>
      </c>
      <c r="CK75" s="16">
        <v>80</v>
      </c>
      <c r="CL75" s="17">
        <v>0.65040650406504064</v>
      </c>
      <c r="CM75" s="16">
        <v>110</v>
      </c>
      <c r="CN75" s="16">
        <v>71</v>
      </c>
      <c r="CO75" s="17">
        <v>0.6454545454545455</v>
      </c>
      <c r="CP75" s="16">
        <v>10</v>
      </c>
      <c r="CQ75" s="16">
        <v>7</v>
      </c>
      <c r="CR75" s="17">
        <v>0.7</v>
      </c>
      <c r="CS75" s="16">
        <v>3</v>
      </c>
      <c r="CT75" s="16">
        <v>2</v>
      </c>
      <c r="CU75" s="17">
        <v>0.66666666666666663</v>
      </c>
      <c r="CV75" s="16">
        <v>76477</v>
      </c>
      <c r="CW75" s="16">
        <v>41163</v>
      </c>
      <c r="CX75" s="16">
        <v>19227</v>
      </c>
      <c r="CY75" s="16">
        <v>16087</v>
      </c>
      <c r="CZ75" s="16">
        <v>81753</v>
      </c>
      <c r="DA75" s="16">
        <v>75104</v>
      </c>
      <c r="DB75" s="16">
        <v>6649</v>
      </c>
      <c r="DC75" s="17">
        <v>1.0689880617702054</v>
      </c>
      <c r="DD75" s="17">
        <v>1.8245511745985472</v>
      </c>
      <c r="DE75" s="18">
        <v>0.18828226765588718</v>
      </c>
      <c r="DF75" s="15">
        <f t="shared" si="8"/>
        <v>79637</v>
      </c>
      <c r="DG75" s="16">
        <f t="shared" si="8"/>
        <v>50033</v>
      </c>
      <c r="DH75" s="16">
        <f t="shared" si="8"/>
        <v>10322</v>
      </c>
      <c r="DI75" s="16">
        <f t="shared" si="8"/>
        <v>19282</v>
      </c>
      <c r="DJ75" s="16">
        <f t="shared" si="9"/>
        <v>58040</v>
      </c>
      <c r="DK75" s="16">
        <f t="shared" si="10"/>
        <v>45795</v>
      </c>
      <c r="DL75" s="16">
        <f t="shared" si="11"/>
        <v>12245</v>
      </c>
      <c r="DM75" s="17">
        <f t="shared" si="16"/>
        <v>0.72880696158820646</v>
      </c>
      <c r="DN75" s="17">
        <f t="shared" si="17"/>
        <v>0.91529590470289612</v>
      </c>
      <c r="DO75" s="18">
        <f t="shared" si="18"/>
        <v>0.41362653695446561</v>
      </c>
      <c r="DP75" s="15">
        <v>164331</v>
      </c>
      <c r="DQ75" s="16">
        <v>11357</v>
      </c>
      <c r="DR75" s="17">
        <v>6.9110514753759178E-2</v>
      </c>
      <c r="DS75" s="16">
        <v>137908</v>
      </c>
      <c r="DT75" s="16">
        <v>5539</v>
      </c>
      <c r="DU75" s="17">
        <v>4.0164457464396557E-2</v>
      </c>
      <c r="DV75" s="16">
        <v>5587</v>
      </c>
      <c r="DW75" s="16">
        <v>3928</v>
      </c>
      <c r="DX75" s="17">
        <v>0.70306067657061033</v>
      </c>
      <c r="DY75" s="16">
        <v>20836</v>
      </c>
      <c r="DZ75" s="16">
        <v>1890</v>
      </c>
      <c r="EA75" s="17">
        <v>9.0708389326166247E-2</v>
      </c>
      <c r="EB75" s="16">
        <v>62742</v>
      </c>
      <c r="EC75" s="16">
        <v>38135</v>
      </c>
      <c r="ED75" s="16">
        <v>5897</v>
      </c>
      <c r="EE75" s="16">
        <v>18710</v>
      </c>
      <c r="EF75" s="16">
        <v>37975</v>
      </c>
      <c r="EG75" s="16">
        <v>28630</v>
      </c>
      <c r="EH75" s="16">
        <v>9345</v>
      </c>
      <c r="EI75" s="17">
        <v>0.60525644703707249</v>
      </c>
      <c r="EJ75" s="17">
        <v>0.75075390061623182</v>
      </c>
      <c r="EK75" s="18">
        <v>0.37976998415085139</v>
      </c>
      <c r="EL75" s="15">
        <v>81</v>
      </c>
      <c r="EM75" s="16">
        <v>40</v>
      </c>
      <c r="EN75" s="17">
        <v>0.49382716049382713</v>
      </c>
      <c r="EO75" s="16">
        <v>68</v>
      </c>
      <c r="EP75" s="16">
        <v>33</v>
      </c>
      <c r="EQ75" s="17">
        <v>0.48529411764705882</v>
      </c>
      <c r="ER75" s="16">
        <v>10</v>
      </c>
      <c r="ES75" s="16">
        <v>5</v>
      </c>
      <c r="ET75" s="17">
        <v>0.5</v>
      </c>
      <c r="EU75" s="16">
        <v>3</v>
      </c>
      <c r="EV75" s="16">
        <v>2</v>
      </c>
      <c r="EW75" s="17">
        <v>0.66666666666666663</v>
      </c>
      <c r="EX75" s="16">
        <v>16895</v>
      </c>
      <c r="EY75" s="16">
        <v>11898</v>
      </c>
      <c r="EZ75" s="16">
        <v>4425</v>
      </c>
      <c r="FA75" s="16">
        <v>572</v>
      </c>
      <c r="FB75" s="16">
        <v>20065</v>
      </c>
      <c r="FC75" s="16">
        <v>17165</v>
      </c>
      <c r="FD75" s="16">
        <v>2900</v>
      </c>
      <c r="FE75" s="17">
        <v>1.1876294761763835</v>
      </c>
      <c r="FF75" s="17">
        <v>1.4426794419230122</v>
      </c>
      <c r="FG75" s="18">
        <v>0.58034820892535521</v>
      </c>
    </row>
    <row r="76" spans="1:163" s="19" customFormat="1" ht="15" x14ac:dyDescent="0.25">
      <c r="A76" s="14" t="s">
        <v>88</v>
      </c>
      <c r="B76" s="15">
        <f t="shared" si="0"/>
        <v>1160984</v>
      </c>
      <c r="C76" s="16">
        <f t="shared" si="0"/>
        <v>1068001</v>
      </c>
      <c r="D76" s="16">
        <f t="shared" si="0"/>
        <v>70550</v>
      </c>
      <c r="E76" s="16">
        <f t="shared" si="0"/>
        <v>22433</v>
      </c>
      <c r="F76" s="16">
        <f t="shared" si="1"/>
        <v>767527</v>
      </c>
      <c r="G76" s="16">
        <f t="shared" si="1"/>
        <v>722651</v>
      </c>
      <c r="H76" s="16">
        <f t="shared" si="1"/>
        <v>44876</v>
      </c>
      <c r="I76" s="17">
        <f t="shared" si="2"/>
        <v>0.66110041137517828</v>
      </c>
      <c r="J76" s="17">
        <f t="shared" si="3"/>
        <v>0.67663887955161095</v>
      </c>
      <c r="K76" s="18">
        <f t="shared" si="14"/>
        <v>0.48262585633933086</v>
      </c>
      <c r="L76" s="15">
        <v>46165</v>
      </c>
      <c r="M76" s="16">
        <v>11697</v>
      </c>
      <c r="N76" s="17">
        <v>0.2533737680060652</v>
      </c>
      <c r="O76" s="16">
        <v>0</v>
      </c>
      <c r="P76" s="16">
        <v>0</v>
      </c>
      <c r="Q76" s="17" t="s">
        <v>119</v>
      </c>
      <c r="R76" s="16">
        <v>7708</v>
      </c>
      <c r="S76" s="16">
        <v>3434</v>
      </c>
      <c r="T76" s="17">
        <v>0.44551115723923196</v>
      </c>
      <c r="U76" s="16">
        <v>38457</v>
      </c>
      <c r="V76" s="16">
        <v>8263</v>
      </c>
      <c r="W76" s="17">
        <v>0.21486335387575733</v>
      </c>
      <c r="X76" s="16">
        <v>29850</v>
      </c>
      <c r="Y76" s="16">
        <v>0</v>
      </c>
      <c r="Z76" s="16">
        <v>11034</v>
      </c>
      <c r="AA76" s="16">
        <v>18816</v>
      </c>
      <c r="AB76" s="16">
        <v>27736</v>
      </c>
      <c r="AC76" s="16">
        <v>0</v>
      </c>
      <c r="AD76" s="16">
        <v>27736</v>
      </c>
      <c r="AE76" s="17">
        <v>0.92917922948073706</v>
      </c>
      <c r="AF76" s="17" t="s">
        <v>119</v>
      </c>
      <c r="AG76" s="18">
        <v>0.92917922948073706</v>
      </c>
      <c r="AH76" s="15">
        <v>530</v>
      </c>
      <c r="AI76" s="16">
        <v>384</v>
      </c>
      <c r="AJ76" s="17">
        <v>0.7245283018867924</v>
      </c>
      <c r="AK76" s="16">
        <v>495</v>
      </c>
      <c r="AL76" s="16">
        <v>356</v>
      </c>
      <c r="AM76" s="17">
        <v>0.71919191919191916</v>
      </c>
      <c r="AN76" s="16">
        <v>33</v>
      </c>
      <c r="AO76" s="16">
        <v>27</v>
      </c>
      <c r="AP76" s="17">
        <v>0.81818181818181823</v>
      </c>
      <c r="AQ76" s="16">
        <v>2</v>
      </c>
      <c r="AR76" s="16">
        <v>1</v>
      </c>
      <c r="AS76" s="17">
        <v>0.5</v>
      </c>
      <c r="AT76" s="16">
        <v>1131134</v>
      </c>
      <c r="AU76" s="16">
        <v>1068001</v>
      </c>
      <c r="AV76" s="16">
        <v>59516</v>
      </c>
      <c r="AW76" s="16">
        <v>3617</v>
      </c>
      <c r="AX76" s="16">
        <v>739791</v>
      </c>
      <c r="AY76" s="16">
        <v>722651</v>
      </c>
      <c r="AZ76" s="16">
        <v>17140</v>
      </c>
      <c r="BA76" s="17">
        <v>0.65402595978902589</v>
      </c>
      <c r="BB76" s="17">
        <v>0.67663887955161095</v>
      </c>
      <c r="BC76" s="18">
        <v>0.27149034577796083</v>
      </c>
      <c r="BD76" s="15">
        <f t="shared" si="4"/>
        <v>685697</v>
      </c>
      <c r="BE76" s="16">
        <f t="shared" si="4"/>
        <v>650384</v>
      </c>
      <c r="BF76" s="16">
        <f t="shared" si="4"/>
        <v>16352</v>
      </c>
      <c r="BG76" s="16">
        <f t="shared" si="4"/>
        <v>18961</v>
      </c>
      <c r="BH76" s="16">
        <f t="shared" si="5"/>
        <v>442026</v>
      </c>
      <c r="BI76" s="16">
        <f t="shared" si="6"/>
        <v>402740</v>
      </c>
      <c r="BJ76" s="16">
        <f t="shared" si="7"/>
        <v>39286</v>
      </c>
      <c r="BK76" s="17">
        <f t="shared" si="12"/>
        <v>0.64463750023698518</v>
      </c>
      <c r="BL76" s="17">
        <f t="shared" si="13"/>
        <v>0.61923417550247239</v>
      </c>
      <c r="BM76" s="18">
        <f t="shared" si="15"/>
        <v>1.1125081414776428</v>
      </c>
      <c r="BN76" s="15">
        <v>301449</v>
      </c>
      <c r="BO76" s="16">
        <v>16460</v>
      </c>
      <c r="BP76" s="17">
        <v>5.4602934493065164E-2</v>
      </c>
      <c r="BQ76" s="16">
        <v>256368</v>
      </c>
      <c r="BR76" s="16">
        <v>6381</v>
      </c>
      <c r="BS76" s="17">
        <v>2.4890001872308557E-2</v>
      </c>
      <c r="BT76" s="16">
        <v>8805</v>
      </c>
      <c r="BU76" s="16">
        <v>3744</v>
      </c>
      <c r="BV76" s="17">
        <v>0.42521294718909708</v>
      </c>
      <c r="BW76" s="16">
        <v>36276</v>
      </c>
      <c r="BX76" s="16">
        <v>6335</v>
      </c>
      <c r="BY76" s="17">
        <v>0.17463336641305546</v>
      </c>
      <c r="BZ76" s="16">
        <v>70078</v>
      </c>
      <c r="CA76" s="16">
        <v>46868</v>
      </c>
      <c r="CB76" s="16">
        <v>6601</v>
      </c>
      <c r="CC76" s="16">
        <v>16609</v>
      </c>
      <c r="CD76" s="16">
        <v>52309</v>
      </c>
      <c r="CE76" s="16">
        <v>34013</v>
      </c>
      <c r="CF76" s="16">
        <v>18296</v>
      </c>
      <c r="CG76" s="17">
        <v>0.74643968149775963</v>
      </c>
      <c r="CH76" s="17">
        <v>0.72571904071007942</v>
      </c>
      <c r="CI76" s="18">
        <v>0.78828091339939677</v>
      </c>
      <c r="CJ76" s="15">
        <v>405</v>
      </c>
      <c r="CK76" s="16">
        <v>283</v>
      </c>
      <c r="CL76" s="17">
        <v>0.6987654320987654</v>
      </c>
      <c r="CM76" s="16">
        <v>377</v>
      </c>
      <c r="CN76" s="16">
        <v>261</v>
      </c>
      <c r="CO76" s="17">
        <v>0.69230769230769229</v>
      </c>
      <c r="CP76" s="16">
        <v>23</v>
      </c>
      <c r="CQ76" s="16">
        <v>17</v>
      </c>
      <c r="CR76" s="17">
        <v>0.73913043478260865</v>
      </c>
      <c r="CS76" s="16">
        <v>5</v>
      </c>
      <c r="CT76" s="16">
        <v>5</v>
      </c>
      <c r="CU76" s="17">
        <v>1</v>
      </c>
      <c r="CV76" s="16">
        <v>615619</v>
      </c>
      <c r="CW76" s="16">
        <v>603516</v>
      </c>
      <c r="CX76" s="16">
        <v>9751</v>
      </c>
      <c r="CY76" s="16">
        <v>2352</v>
      </c>
      <c r="CZ76" s="16">
        <v>389717</v>
      </c>
      <c r="DA76" s="16">
        <v>368727</v>
      </c>
      <c r="DB76" s="16">
        <v>20990</v>
      </c>
      <c r="DC76" s="17">
        <v>0.63304901245738032</v>
      </c>
      <c r="DD76" s="17">
        <v>0.61096474658501188</v>
      </c>
      <c r="DE76" s="18">
        <v>1.7342807568371479</v>
      </c>
      <c r="DF76" s="15">
        <f t="shared" si="8"/>
        <v>142822</v>
      </c>
      <c r="DG76" s="16">
        <f t="shared" si="8"/>
        <v>117708</v>
      </c>
      <c r="DH76" s="16">
        <f t="shared" si="8"/>
        <v>9526</v>
      </c>
      <c r="DI76" s="16">
        <f t="shared" si="8"/>
        <v>15588</v>
      </c>
      <c r="DJ76" s="16">
        <f t="shared" si="9"/>
        <v>201467</v>
      </c>
      <c r="DK76" s="16">
        <f t="shared" si="10"/>
        <v>156015</v>
      </c>
      <c r="DL76" s="16">
        <f t="shared" si="11"/>
        <v>45452</v>
      </c>
      <c r="DM76" s="17">
        <f t="shared" si="16"/>
        <v>1.4106160115388386</v>
      </c>
      <c r="DN76" s="17">
        <f t="shared" si="17"/>
        <v>1.32544092160261</v>
      </c>
      <c r="DO76" s="18">
        <f t="shared" si="18"/>
        <v>1.8098271880226169</v>
      </c>
      <c r="DP76" s="15">
        <v>379202</v>
      </c>
      <c r="DQ76" s="16">
        <v>33350</v>
      </c>
      <c r="DR76" s="17">
        <v>8.7947848376327131E-2</v>
      </c>
      <c r="DS76" s="16">
        <v>317598</v>
      </c>
      <c r="DT76" s="16">
        <v>11419</v>
      </c>
      <c r="DU76" s="17">
        <v>3.5954256638895711E-2</v>
      </c>
      <c r="DV76" s="16">
        <v>15013</v>
      </c>
      <c r="DW76" s="16">
        <v>8748</v>
      </c>
      <c r="DX76" s="17">
        <v>0.58269499766868715</v>
      </c>
      <c r="DY76" s="16">
        <v>46591</v>
      </c>
      <c r="DZ76" s="16">
        <v>13183</v>
      </c>
      <c r="EA76" s="17">
        <v>0.28295164302118436</v>
      </c>
      <c r="EB76" s="16">
        <v>65854</v>
      </c>
      <c r="EC76" s="16">
        <v>45091</v>
      </c>
      <c r="ED76" s="16">
        <v>5486</v>
      </c>
      <c r="EE76" s="16">
        <v>15277</v>
      </c>
      <c r="EF76" s="16">
        <v>44865</v>
      </c>
      <c r="EG76" s="16">
        <v>28228</v>
      </c>
      <c r="EH76" s="16">
        <v>16637</v>
      </c>
      <c r="EI76" s="17">
        <v>0.68127980077140338</v>
      </c>
      <c r="EJ76" s="17">
        <v>0.62602293140538023</v>
      </c>
      <c r="EK76" s="18">
        <v>0.80128112507826421</v>
      </c>
      <c r="EL76" s="15">
        <v>207</v>
      </c>
      <c r="EM76" s="16">
        <v>125</v>
      </c>
      <c r="EN76" s="17">
        <v>0.60386473429951693</v>
      </c>
      <c r="EO76" s="16">
        <v>199</v>
      </c>
      <c r="EP76" s="16">
        <v>121</v>
      </c>
      <c r="EQ76" s="17">
        <v>0.60804020100502509</v>
      </c>
      <c r="ER76" s="16">
        <v>7</v>
      </c>
      <c r="ES76" s="16">
        <v>4</v>
      </c>
      <c r="ET76" s="17">
        <v>0.5714285714285714</v>
      </c>
      <c r="EU76" s="16">
        <v>1</v>
      </c>
      <c r="EV76" s="16">
        <v>0</v>
      </c>
      <c r="EW76" s="17" t="s">
        <v>119</v>
      </c>
      <c r="EX76" s="16">
        <v>76968</v>
      </c>
      <c r="EY76" s="16">
        <v>72617</v>
      </c>
      <c r="EZ76" s="16">
        <v>4040</v>
      </c>
      <c r="FA76" s="16">
        <v>311</v>
      </c>
      <c r="FB76" s="16">
        <v>156602</v>
      </c>
      <c r="FC76" s="16">
        <v>127787</v>
      </c>
      <c r="FD76" s="16">
        <v>28815</v>
      </c>
      <c r="FE76" s="17">
        <v>2.0346377715414197</v>
      </c>
      <c r="FF76" s="17">
        <v>1.7597394549485659</v>
      </c>
      <c r="FG76" s="18">
        <v>6.6226154906917953</v>
      </c>
    </row>
    <row r="77" spans="1:163" s="19" customFormat="1" ht="15" x14ac:dyDescent="0.25">
      <c r="A77" s="14" t="s">
        <v>89</v>
      </c>
      <c r="B77" s="15">
        <f t="shared" si="0"/>
        <v>1037869</v>
      </c>
      <c r="C77" s="16">
        <f t="shared" si="0"/>
        <v>872962</v>
      </c>
      <c r="D77" s="16">
        <f t="shared" si="0"/>
        <v>47295</v>
      </c>
      <c r="E77" s="16">
        <f t="shared" ref="E77:E106" si="19">AA77+AW77</f>
        <v>117612</v>
      </c>
      <c r="F77" s="16">
        <f t="shared" si="1"/>
        <v>811742</v>
      </c>
      <c r="G77" s="16">
        <f t="shared" si="1"/>
        <v>726948</v>
      </c>
      <c r="H77" s="16">
        <f t="shared" si="1"/>
        <v>84794</v>
      </c>
      <c r="I77" s="17">
        <f t="shared" si="2"/>
        <v>0.78212375550286206</v>
      </c>
      <c r="J77" s="17">
        <f t="shared" si="3"/>
        <v>0.83273727836950517</v>
      </c>
      <c r="K77" s="18">
        <f t="shared" si="14"/>
        <v>0.51419284809013566</v>
      </c>
      <c r="L77" s="15">
        <v>45118</v>
      </c>
      <c r="M77" s="16">
        <v>8661</v>
      </c>
      <c r="N77" s="17">
        <v>0.19196329624540096</v>
      </c>
      <c r="O77" s="16">
        <v>0</v>
      </c>
      <c r="P77" s="16">
        <v>0</v>
      </c>
      <c r="Q77" s="17" t="s">
        <v>119</v>
      </c>
      <c r="R77" s="16">
        <v>6958</v>
      </c>
      <c r="S77" s="16">
        <v>2352</v>
      </c>
      <c r="T77" s="17">
        <v>0.3380281690140845</v>
      </c>
      <c r="U77" s="16">
        <v>38160</v>
      </c>
      <c r="V77" s="16">
        <v>6309</v>
      </c>
      <c r="W77" s="17">
        <v>0.16533018867924529</v>
      </c>
      <c r="X77" s="16">
        <v>108573</v>
      </c>
      <c r="Y77" s="16">
        <v>0</v>
      </c>
      <c r="Z77" s="16">
        <v>14391</v>
      </c>
      <c r="AA77" s="16">
        <v>94182</v>
      </c>
      <c r="AB77" s="16">
        <v>60192</v>
      </c>
      <c r="AC77" s="16">
        <v>0</v>
      </c>
      <c r="AD77" s="16">
        <v>60192</v>
      </c>
      <c r="AE77" s="17">
        <v>0.55439197590561184</v>
      </c>
      <c r="AF77" s="17" t="s">
        <v>119</v>
      </c>
      <c r="AG77" s="18">
        <v>0.55439197590561184</v>
      </c>
      <c r="AH77" s="15">
        <v>1155</v>
      </c>
      <c r="AI77" s="16">
        <v>514</v>
      </c>
      <c r="AJ77" s="17">
        <v>0.44502164502164504</v>
      </c>
      <c r="AK77" s="16">
        <v>1033</v>
      </c>
      <c r="AL77" s="16">
        <v>410</v>
      </c>
      <c r="AM77" s="17">
        <v>0.39690222652468538</v>
      </c>
      <c r="AN77" s="16">
        <v>40</v>
      </c>
      <c r="AO77" s="16">
        <v>31</v>
      </c>
      <c r="AP77" s="17">
        <v>0.77500000000000002</v>
      </c>
      <c r="AQ77" s="16">
        <v>82</v>
      </c>
      <c r="AR77" s="16">
        <v>73</v>
      </c>
      <c r="AS77" s="17">
        <v>0.8902439024390244</v>
      </c>
      <c r="AT77" s="16">
        <v>929296</v>
      </c>
      <c r="AU77" s="16">
        <v>872962</v>
      </c>
      <c r="AV77" s="16">
        <v>32904</v>
      </c>
      <c r="AW77" s="16">
        <v>23430</v>
      </c>
      <c r="AX77" s="16">
        <v>751550</v>
      </c>
      <c r="AY77" s="16">
        <v>726948</v>
      </c>
      <c r="AZ77" s="16">
        <v>24602</v>
      </c>
      <c r="BA77" s="17">
        <v>0.80873047984711011</v>
      </c>
      <c r="BB77" s="17">
        <v>0.83273727836950517</v>
      </c>
      <c r="BC77" s="18">
        <v>0.43671672524585509</v>
      </c>
      <c r="BD77" s="15">
        <f t="shared" si="4"/>
        <v>364981</v>
      </c>
      <c r="BE77" s="16">
        <f t="shared" si="4"/>
        <v>217264</v>
      </c>
      <c r="BF77" s="16">
        <f t="shared" si="4"/>
        <v>30536</v>
      </c>
      <c r="BG77" s="16">
        <f t="shared" ref="BG77:BG106" si="20">CC77+CY77</f>
        <v>117181</v>
      </c>
      <c r="BH77" s="16">
        <f t="shared" si="5"/>
        <v>258971</v>
      </c>
      <c r="BI77" s="16">
        <f t="shared" si="6"/>
        <v>196488</v>
      </c>
      <c r="BJ77" s="16">
        <f t="shared" si="7"/>
        <v>62483</v>
      </c>
      <c r="BK77" s="17">
        <f t="shared" si="12"/>
        <v>0.70954652433962317</v>
      </c>
      <c r="BL77" s="17">
        <f t="shared" si="13"/>
        <v>0.90437440164960603</v>
      </c>
      <c r="BM77" s="18">
        <f t="shared" si="15"/>
        <v>0.42299126031533268</v>
      </c>
      <c r="BN77" s="15">
        <v>391449</v>
      </c>
      <c r="BO77" s="16">
        <v>12256</v>
      </c>
      <c r="BP77" s="17">
        <v>3.130931487882202E-2</v>
      </c>
      <c r="BQ77" s="16">
        <v>352248</v>
      </c>
      <c r="BR77" s="16">
        <v>5036</v>
      </c>
      <c r="BS77" s="17">
        <v>1.4296745474779132E-2</v>
      </c>
      <c r="BT77" s="16">
        <v>8187</v>
      </c>
      <c r="BU77" s="16">
        <v>1998</v>
      </c>
      <c r="BV77" s="17">
        <v>0.24404543788933675</v>
      </c>
      <c r="BW77" s="16">
        <v>31014</v>
      </c>
      <c r="BX77" s="16">
        <v>5222</v>
      </c>
      <c r="BY77" s="17">
        <v>0.16837557232217709</v>
      </c>
      <c r="BZ77" s="16">
        <v>153592</v>
      </c>
      <c r="CA77" s="16">
        <v>60830</v>
      </c>
      <c r="CB77" s="16">
        <v>13631</v>
      </c>
      <c r="CC77" s="16">
        <v>79131</v>
      </c>
      <c r="CD77" s="16">
        <v>51853</v>
      </c>
      <c r="CE77" s="16">
        <v>31580</v>
      </c>
      <c r="CF77" s="16">
        <v>20273</v>
      </c>
      <c r="CG77" s="17">
        <v>0.33760221886556591</v>
      </c>
      <c r="CH77" s="17">
        <v>0.51915173434160777</v>
      </c>
      <c r="CI77" s="18">
        <v>0.2185485435846575</v>
      </c>
      <c r="CJ77" s="15">
        <v>878</v>
      </c>
      <c r="CK77" s="16">
        <v>304</v>
      </c>
      <c r="CL77" s="17">
        <v>0.34624145785876992</v>
      </c>
      <c r="CM77" s="16">
        <v>794</v>
      </c>
      <c r="CN77" s="16">
        <v>235</v>
      </c>
      <c r="CO77" s="17">
        <v>0.29596977329974811</v>
      </c>
      <c r="CP77" s="16">
        <v>35</v>
      </c>
      <c r="CQ77" s="16">
        <v>23</v>
      </c>
      <c r="CR77" s="17">
        <v>0.65714285714285714</v>
      </c>
      <c r="CS77" s="16">
        <v>49</v>
      </c>
      <c r="CT77" s="16">
        <v>46</v>
      </c>
      <c r="CU77" s="17">
        <v>0.93877551020408168</v>
      </c>
      <c r="CV77" s="16">
        <v>211389</v>
      </c>
      <c r="CW77" s="16">
        <v>156434</v>
      </c>
      <c r="CX77" s="16">
        <v>16905</v>
      </c>
      <c r="CY77" s="16">
        <v>38050</v>
      </c>
      <c r="CZ77" s="16">
        <v>207118</v>
      </c>
      <c r="DA77" s="16">
        <v>164908</v>
      </c>
      <c r="DB77" s="16">
        <v>42210</v>
      </c>
      <c r="DC77" s="17">
        <v>0.97979554281443215</v>
      </c>
      <c r="DD77" s="17">
        <v>1.0541698096321772</v>
      </c>
      <c r="DE77" s="18">
        <v>0.76808297698116645</v>
      </c>
      <c r="DF77" s="15">
        <f t="shared" si="8"/>
        <v>223290</v>
      </c>
      <c r="DG77" s="16">
        <f t="shared" si="8"/>
        <v>136140</v>
      </c>
      <c r="DH77" s="16">
        <f t="shared" si="8"/>
        <v>33079</v>
      </c>
      <c r="DI77" s="16">
        <f t="shared" ref="DI77:DI106" si="21">EE77+FA77</f>
        <v>54071</v>
      </c>
      <c r="DJ77" s="16">
        <f t="shared" si="9"/>
        <v>169297</v>
      </c>
      <c r="DK77" s="16">
        <f t="shared" si="10"/>
        <v>110424</v>
      </c>
      <c r="DL77" s="16">
        <f t="shared" si="11"/>
        <v>58873</v>
      </c>
      <c r="DM77" s="17">
        <f t="shared" si="16"/>
        <v>0.75819338080523091</v>
      </c>
      <c r="DN77" s="17">
        <f t="shared" si="17"/>
        <v>0.81110621419127371</v>
      </c>
      <c r="DO77" s="18">
        <f t="shared" si="18"/>
        <v>0.67553643144004594</v>
      </c>
      <c r="DP77" s="15">
        <v>456180</v>
      </c>
      <c r="DQ77" s="16">
        <v>17147</v>
      </c>
      <c r="DR77" s="17">
        <v>3.7588232715156294E-2</v>
      </c>
      <c r="DS77" s="16">
        <v>412830</v>
      </c>
      <c r="DT77" s="16">
        <v>8599</v>
      </c>
      <c r="DU77" s="17">
        <v>2.0829397088389896E-2</v>
      </c>
      <c r="DV77" s="16">
        <v>8457</v>
      </c>
      <c r="DW77" s="16">
        <v>3246</v>
      </c>
      <c r="DX77" s="17">
        <v>0.38382405108194395</v>
      </c>
      <c r="DY77" s="16">
        <v>34893</v>
      </c>
      <c r="DZ77" s="16">
        <v>5302</v>
      </c>
      <c r="EA77" s="17">
        <v>0.15195024790072506</v>
      </c>
      <c r="EB77" s="16">
        <v>136538</v>
      </c>
      <c r="EC77" s="16">
        <v>70975</v>
      </c>
      <c r="ED77" s="16">
        <v>16569</v>
      </c>
      <c r="EE77" s="16">
        <v>48994</v>
      </c>
      <c r="EF77" s="16">
        <v>105929</v>
      </c>
      <c r="EG77" s="16">
        <v>53409</v>
      </c>
      <c r="EH77" s="16">
        <v>52520</v>
      </c>
      <c r="EI77" s="17">
        <v>0.77582065066135431</v>
      </c>
      <c r="EJ77" s="17">
        <v>0.75250440295878829</v>
      </c>
      <c r="EK77" s="18">
        <v>0.80106157436358927</v>
      </c>
      <c r="EL77" s="15">
        <v>662</v>
      </c>
      <c r="EM77" s="16">
        <v>220</v>
      </c>
      <c r="EN77" s="17">
        <v>0.33232628398791542</v>
      </c>
      <c r="EO77" s="16">
        <v>587</v>
      </c>
      <c r="EP77" s="16">
        <v>183</v>
      </c>
      <c r="EQ77" s="17">
        <v>0.31175468483816016</v>
      </c>
      <c r="ER77" s="16">
        <v>65</v>
      </c>
      <c r="ES77" s="16">
        <v>28</v>
      </c>
      <c r="ET77" s="17">
        <v>0.43076923076923079</v>
      </c>
      <c r="EU77" s="16">
        <v>10</v>
      </c>
      <c r="EV77" s="16">
        <v>9</v>
      </c>
      <c r="EW77" s="17">
        <v>0.9</v>
      </c>
      <c r="EX77" s="16">
        <v>86752</v>
      </c>
      <c r="EY77" s="16">
        <v>65165</v>
      </c>
      <c r="EZ77" s="16">
        <v>16510</v>
      </c>
      <c r="FA77" s="16">
        <v>5077</v>
      </c>
      <c r="FB77" s="16">
        <v>63368</v>
      </c>
      <c r="FC77" s="16">
        <v>57015</v>
      </c>
      <c r="FD77" s="16">
        <v>6353</v>
      </c>
      <c r="FE77" s="17">
        <v>0.73045001844337887</v>
      </c>
      <c r="FF77" s="17">
        <v>0.87493286273306226</v>
      </c>
      <c r="FG77" s="18">
        <v>0.29429749386204662</v>
      </c>
    </row>
    <row r="78" spans="1:163" s="19" customFormat="1" ht="15" x14ac:dyDescent="0.25">
      <c r="A78" s="14" t="s">
        <v>90</v>
      </c>
      <c r="B78" s="15">
        <f t="shared" ref="B78:H106" si="22">X78+AT78</f>
        <v>342264</v>
      </c>
      <c r="C78" s="16">
        <f t="shared" si="22"/>
        <v>279385</v>
      </c>
      <c r="D78" s="16">
        <f t="shared" si="22"/>
        <v>43318</v>
      </c>
      <c r="E78" s="16">
        <f t="shared" si="22"/>
        <v>19561</v>
      </c>
      <c r="F78" s="16">
        <f t="shared" si="22"/>
        <v>261989</v>
      </c>
      <c r="G78" s="16">
        <f t="shared" si="22"/>
        <v>221120</v>
      </c>
      <c r="H78" s="16">
        <f t="shared" si="22"/>
        <v>40869</v>
      </c>
      <c r="I78" s="17">
        <f t="shared" ref="I78:I106" si="23">F78/B78</f>
        <v>0.76545882710422364</v>
      </c>
      <c r="J78" s="17">
        <f t="shared" ref="J78:J106" si="24">G78/C78</f>
        <v>0.79145265493852568</v>
      </c>
      <c r="K78" s="18">
        <f t="shared" ref="K78:K106" si="25">H78/(D78+E78)</f>
        <v>0.64996262663210291</v>
      </c>
      <c r="L78" s="15">
        <v>47006</v>
      </c>
      <c r="M78" s="16">
        <v>5630</v>
      </c>
      <c r="N78" s="17">
        <v>0.11977194400714802</v>
      </c>
      <c r="O78" s="16">
        <v>0</v>
      </c>
      <c r="P78" s="16">
        <v>0</v>
      </c>
      <c r="Q78" s="17" t="s">
        <v>119</v>
      </c>
      <c r="R78" s="16">
        <v>3266</v>
      </c>
      <c r="S78" s="16">
        <v>1463</v>
      </c>
      <c r="T78" s="17">
        <v>0.44794856093080221</v>
      </c>
      <c r="U78" s="16">
        <v>43740</v>
      </c>
      <c r="V78" s="16">
        <v>4167</v>
      </c>
      <c r="W78" s="17">
        <v>9.5267489711934161E-2</v>
      </c>
      <c r="X78" s="16">
        <v>13995</v>
      </c>
      <c r="Y78" s="16">
        <v>0</v>
      </c>
      <c r="Z78" s="16">
        <v>3812</v>
      </c>
      <c r="AA78" s="16">
        <v>10183</v>
      </c>
      <c r="AB78" s="16">
        <v>11160</v>
      </c>
      <c r="AC78" s="16">
        <v>0</v>
      </c>
      <c r="AD78" s="16">
        <v>11160</v>
      </c>
      <c r="AE78" s="17">
        <v>0.797427652733119</v>
      </c>
      <c r="AF78" s="17" t="s">
        <v>119</v>
      </c>
      <c r="AG78" s="18">
        <v>0.797427652733119</v>
      </c>
      <c r="AH78" s="15">
        <v>470</v>
      </c>
      <c r="AI78" s="16">
        <v>432</v>
      </c>
      <c r="AJ78" s="17">
        <v>0.91914893617021276</v>
      </c>
      <c r="AK78" s="16">
        <v>384</v>
      </c>
      <c r="AL78" s="16">
        <v>349</v>
      </c>
      <c r="AM78" s="17">
        <v>0.90885416666666663</v>
      </c>
      <c r="AN78" s="16">
        <v>69</v>
      </c>
      <c r="AO78" s="16">
        <v>66</v>
      </c>
      <c r="AP78" s="17">
        <v>0.95652173913043481</v>
      </c>
      <c r="AQ78" s="16">
        <v>17</v>
      </c>
      <c r="AR78" s="16">
        <v>17</v>
      </c>
      <c r="AS78" s="17">
        <v>1</v>
      </c>
      <c r="AT78" s="16">
        <v>328269</v>
      </c>
      <c r="AU78" s="16">
        <v>279385</v>
      </c>
      <c r="AV78" s="16">
        <v>39506</v>
      </c>
      <c r="AW78" s="16">
        <v>9378</v>
      </c>
      <c r="AX78" s="16">
        <v>250829</v>
      </c>
      <c r="AY78" s="16">
        <v>221120</v>
      </c>
      <c r="AZ78" s="16">
        <v>29709</v>
      </c>
      <c r="BA78" s="17">
        <v>0.76409590914768066</v>
      </c>
      <c r="BB78" s="17">
        <v>0.79145265493852568</v>
      </c>
      <c r="BC78" s="18">
        <v>0.60774486539563044</v>
      </c>
      <c r="BD78" s="15">
        <f t="shared" ref="BD78:BD106" si="26">BZ78+CV78</f>
        <v>348420</v>
      </c>
      <c r="BE78" s="16">
        <f t="shared" ref="BE78:BE106" si="27">CA78+CW78</f>
        <v>287969</v>
      </c>
      <c r="BF78" s="16">
        <f t="shared" ref="BF78:BF106" si="28">CB78+CX78</f>
        <v>45458</v>
      </c>
      <c r="BG78" s="16">
        <f t="shared" si="20"/>
        <v>14993</v>
      </c>
      <c r="BH78" s="16">
        <f t="shared" ref="BH78:BH106" si="29">CD78+CZ78</f>
        <v>195692</v>
      </c>
      <c r="BI78" s="16">
        <f t="shared" ref="BI78:BI106" si="30">CE78+DA78</f>
        <v>143753</v>
      </c>
      <c r="BJ78" s="16">
        <f t="shared" ref="BJ78:BJ106" si="31">CF78+DB78</f>
        <v>51939</v>
      </c>
      <c r="BK78" s="17">
        <f t="shared" ref="BK78:BK106" si="32">BH78/BD78</f>
        <v>0.56165547327937548</v>
      </c>
      <c r="BL78" s="17">
        <f t="shared" ref="BL78:BL106" si="33">BI78/BE78</f>
        <v>0.49919609402400955</v>
      </c>
      <c r="BM78" s="18">
        <f t="shared" si="15"/>
        <v>0.85919174207209148</v>
      </c>
      <c r="BN78" s="15">
        <v>228052</v>
      </c>
      <c r="BO78" s="16">
        <v>18802</v>
      </c>
      <c r="BP78" s="17">
        <v>8.2446108782207567E-2</v>
      </c>
      <c r="BQ78" s="16">
        <v>191708</v>
      </c>
      <c r="BR78" s="16">
        <v>12076</v>
      </c>
      <c r="BS78" s="17">
        <v>6.2991633108686121E-2</v>
      </c>
      <c r="BT78" s="16">
        <v>4735</v>
      </c>
      <c r="BU78" s="16">
        <v>3033</v>
      </c>
      <c r="BV78" s="17">
        <v>0.64054910242872232</v>
      </c>
      <c r="BW78" s="16">
        <v>31609</v>
      </c>
      <c r="BX78" s="16">
        <v>3693</v>
      </c>
      <c r="BY78" s="17">
        <v>0.11683381315448133</v>
      </c>
      <c r="BZ78" s="16">
        <v>119898</v>
      </c>
      <c r="CA78" s="16">
        <v>79352</v>
      </c>
      <c r="CB78" s="16">
        <v>27359</v>
      </c>
      <c r="CC78" s="16">
        <v>13187</v>
      </c>
      <c r="CD78" s="16">
        <v>80985</v>
      </c>
      <c r="CE78" s="16">
        <v>51292</v>
      </c>
      <c r="CF78" s="16">
        <v>29693</v>
      </c>
      <c r="CG78" s="17">
        <v>0.67544913176199772</v>
      </c>
      <c r="CH78" s="17">
        <v>0.64638572436737574</v>
      </c>
      <c r="CI78" s="18">
        <v>0.73232871306664038</v>
      </c>
      <c r="CJ78" s="15">
        <v>302</v>
      </c>
      <c r="CK78" s="16">
        <v>260</v>
      </c>
      <c r="CL78" s="17">
        <v>0.86092715231788075</v>
      </c>
      <c r="CM78" s="16">
        <v>253</v>
      </c>
      <c r="CN78" s="16">
        <v>214</v>
      </c>
      <c r="CO78" s="17">
        <v>0.8458498023715415</v>
      </c>
      <c r="CP78" s="16">
        <v>43</v>
      </c>
      <c r="CQ78" s="16">
        <v>40</v>
      </c>
      <c r="CR78" s="17">
        <v>0.93023255813953487</v>
      </c>
      <c r="CS78" s="16">
        <v>6</v>
      </c>
      <c r="CT78" s="16">
        <v>6</v>
      </c>
      <c r="CU78" s="17">
        <v>1</v>
      </c>
      <c r="CV78" s="16">
        <v>228522</v>
      </c>
      <c r="CW78" s="16">
        <v>208617</v>
      </c>
      <c r="CX78" s="16">
        <v>18099</v>
      </c>
      <c r="CY78" s="16">
        <v>1806</v>
      </c>
      <c r="CZ78" s="16">
        <v>114707</v>
      </c>
      <c r="DA78" s="16">
        <v>92461</v>
      </c>
      <c r="DB78" s="16">
        <v>22246</v>
      </c>
      <c r="DC78" s="17">
        <v>0.50195167204908064</v>
      </c>
      <c r="DD78" s="17">
        <v>0.4432093261814713</v>
      </c>
      <c r="DE78" s="18">
        <v>1.1176086410449635</v>
      </c>
      <c r="DF78" s="15">
        <f t="shared" ref="DF78:DF106" si="34">EB78+EX78</f>
        <v>168658</v>
      </c>
      <c r="DG78" s="16">
        <f t="shared" ref="DG78:DG106" si="35">EC78+EY78</f>
        <v>102592</v>
      </c>
      <c r="DH78" s="16">
        <f t="shared" ref="DH78:DH106" si="36">ED78+EZ78</f>
        <v>27369</v>
      </c>
      <c r="DI78" s="16">
        <f t="shared" si="21"/>
        <v>38697</v>
      </c>
      <c r="DJ78" s="16">
        <f t="shared" ref="DJ78:DJ106" si="37">EF78+FB78</f>
        <v>148945</v>
      </c>
      <c r="DK78" s="16">
        <f t="shared" ref="DK78:DK106" si="38">EG78+FC78</f>
        <v>101071</v>
      </c>
      <c r="DL78" s="16">
        <f t="shared" ref="DL78:DL106" si="39">EH78+FD78</f>
        <v>47874</v>
      </c>
      <c r="DM78" s="17">
        <f t="shared" ref="DM78:DM106" si="40">DJ78/DF78</f>
        <v>0.88311850016008731</v>
      </c>
      <c r="DN78" s="17">
        <f t="shared" ref="DN78:DN106" si="41">DK78/DG78</f>
        <v>0.98517428259513418</v>
      </c>
      <c r="DO78" s="18">
        <f t="shared" si="18"/>
        <v>0.72463899736627013</v>
      </c>
      <c r="DP78" s="15">
        <v>295547</v>
      </c>
      <c r="DQ78" s="16">
        <v>23417</v>
      </c>
      <c r="DR78" s="17">
        <v>7.9232744707271596E-2</v>
      </c>
      <c r="DS78" s="16">
        <v>250715</v>
      </c>
      <c r="DT78" s="16">
        <v>14440</v>
      </c>
      <c r="DU78" s="17">
        <v>5.7595277506331893E-2</v>
      </c>
      <c r="DV78" s="16">
        <v>6220</v>
      </c>
      <c r="DW78" s="16">
        <v>4186</v>
      </c>
      <c r="DX78" s="17">
        <v>0.67299035369774918</v>
      </c>
      <c r="DY78" s="16">
        <v>38612</v>
      </c>
      <c r="DZ78" s="16">
        <v>4791</v>
      </c>
      <c r="EA78" s="17">
        <v>0.12408059670568736</v>
      </c>
      <c r="EB78" s="16">
        <v>131169</v>
      </c>
      <c r="EC78" s="16">
        <v>88468</v>
      </c>
      <c r="ED78" s="16">
        <v>6848</v>
      </c>
      <c r="EE78" s="16">
        <v>35853</v>
      </c>
      <c r="EF78" s="16">
        <v>95071</v>
      </c>
      <c r="EG78" s="16">
        <v>59296</v>
      </c>
      <c r="EH78" s="16">
        <v>35775</v>
      </c>
      <c r="EI78" s="17">
        <v>0.72479777996325356</v>
      </c>
      <c r="EJ78" s="17">
        <v>0.67025365103766332</v>
      </c>
      <c r="EK78" s="18">
        <v>0.8378023933865717</v>
      </c>
      <c r="EL78" s="15">
        <v>272</v>
      </c>
      <c r="EM78" s="16">
        <v>214</v>
      </c>
      <c r="EN78" s="17">
        <v>0.78676470588235292</v>
      </c>
      <c r="EO78" s="16">
        <v>244</v>
      </c>
      <c r="EP78" s="16">
        <v>192</v>
      </c>
      <c r="EQ78" s="17">
        <v>0.78688524590163933</v>
      </c>
      <c r="ER78" s="16">
        <v>25</v>
      </c>
      <c r="ES78" s="16">
        <v>19</v>
      </c>
      <c r="ET78" s="17">
        <v>0.76</v>
      </c>
      <c r="EU78" s="16">
        <v>3</v>
      </c>
      <c r="EV78" s="16">
        <v>3</v>
      </c>
      <c r="EW78" s="17">
        <v>1</v>
      </c>
      <c r="EX78" s="16">
        <v>37489</v>
      </c>
      <c r="EY78" s="16">
        <v>14124</v>
      </c>
      <c r="EZ78" s="16">
        <v>20521</v>
      </c>
      <c r="FA78" s="16">
        <v>2844</v>
      </c>
      <c r="FB78" s="16">
        <v>53874</v>
      </c>
      <c r="FC78" s="16">
        <v>41775</v>
      </c>
      <c r="FD78" s="16">
        <v>12099</v>
      </c>
      <c r="FE78" s="17">
        <v>1.4370615380511618</v>
      </c>
      <c r="FF78" s="17">
        <v>2.9577315208156332</v>
      </c>
      <c r="FG78" s="18">
        <v>0.51782580783222765</v>
      </c>
    </row>
    <row r="79" spans="1:163" s="19" customFormat="1" ht="15" x14ac:dyDescent="0.25">
      <c r="A79" s="14" t="s">
        <v>91</v>
      </c>
      <c r="B79" s="15">
        <f t="shared" si="22"/>
        <v>232726</v>
      </c>
      <c r="C79" s="16">
        <f t="shared" si="22"/>
        <v>206298</v>
      </c>
      <c r="D79" s="16">
        <f t="shared" si="22"/>
        <v>11987</v>
      </c>
      <c r="E79" s="16">
        <f t="shared" si="22"/>
        <v>14441</v>
      </c>
      <c r="F79" s="16">
        <f t="shared" si="22"/>
        <v>243559</v>
      </c>
      <c r="G79" s="16">
        <f t="shared" si="22"/>
        <v>224653</v>
      </c>
      <c r="H79" s="16">
        <f t="shared" si="22"/>
        <v>18906</v>
      </c>
      <c r="I79" s="17">
        <f t="shared" si="23"/>
        <v>1.0465483014360235</v>
      </c>
      <c r="J79" s="17">
        <f t="shared" si="24"/>
        <v>1.0889732328961017</v>
      </c>
      <c r="K79" s="18">
        <f t="shared" si="25"/>
        <v>0.71537762978659003</v>
      </c>
      <c r="L79" s="15">
        <v>22470</v>
      </c>
      <c r="M79" s="16">
        <v>4489</v>
      </c>
      <c r="N79" s="17">
        <v>0.1997774810858923</v>
      </c>
      <c r="O79" s="16">
        <v>0</v>
      </c>
      <c r="P79" s="16">
        <v>0</v>
      </c>
      <c r="Q79" s="17" t="s">
        <v>119</v>
      </c>
      <c r="R79" s="16">
        <v>2422</v>
      </c>
      <c r="S79" s="16">
        <v>788</v>
      </c>
      <c r="T79" s="17">
        <v>0.32535094962840627</v>
      </c>
      <c r="U79" s="16">
        <v>20048</v>
      </c>
      <c r="V79" s="16">
        <v>3701</v>
      </c>
      <c r="W79" s="17">
        <v>0.18460694333599362</v>
      </c>
      <c r="X79" s="16">
        <v>11739</v>
      </c>
      <c r="Y79" s="16">
        <v>0</v>
      </c>
      <c r="Z79" s="16">
        <v>3280</v>
      </c>
      <c r="AA79" s="16">
        <v>8459</v>
      </c>
      <c r="AB79" s="16">
        <v>7506</v>
      </c>
      <c r="AC79" s="16">
        <v>0</v>
      </c>
      <c r="AD79" s="16">
        <v>7506</v>
      </c>
      <c r="AE79" s="17">
        <v>0.63940710452338356</v>
      </c>
      <c r="AF79" s="17" t="s">
        <v>119</v>
      </c>
      <c r="AG79" s="18">
        <v>0.63940710452338356</v>
      </c>
      <c r="AH79" s="15">
        <v>253</v>
      </c>
      <c r="AI79" s="16">
        <v>204</v>
      </c>
      <c r="AJ79" s="17">
        <v>0.80632411067193677</v>
      </c>
      <c r="AK79" s="16">
        <v>179</v>
      </c>
      <c r="AL79" s="16">
        <v>140</v>
      </c>
      <c r="AM79" s="17">
        <v>0.78212290502793291</v>
      </c>
      <c r="AN79" s="16">
        <v>64</v>
      </c>
      <c r="AO79" s="16">
        <v>54</v>
      </c>
      <c r="AP79" s="17">
        <v>0.84375</v>
      </c>
      <c r="AQ79" s="16">
        <v>10</v>
      </c>
      <c r="AR79" s="16">
        <v>10</v>
      </c>
      <c r="AS79" s="17">
        <v>1</v>
      </c>
      <c r="AT79" s="16">
        <v>220987</v>
      </c>
      <c r="AU79" s="16">
        <v>206298</v>
      </c>
      <c r="AV79" s="16">
        <v>8707</v>
      </c>
      <c r="AW79" s="16">
        <v>5982</v>
      </c>
      <c r="AX79" s="16">
        <v>236053</v>
      </c>
      <c r="AY79" s="16">
        <v>224653</v>
      </c>
      <c r="AZ79" s="16">
        <v>11400</v>
      </c>
      <c r="BA79" s="17">
        <v>1.0681759560517134</v>
      </c>
      <c r="BB79" s="17">
        <v>1.0889732328961017</v>
      </c>
      <c r="BC79" s="18">
        <v>0.77609095241337056</v>
      </c>
      <c r="BD79" s="15">
        <f t="shared" si="26"/>
        <v>229009</v>
      </c>
      <c r="BE79" s="16">
        <f t="shared" si="27"/>
        <v>211383</v>
      </c>
      <c r="BF79" s="16">
        <f t="shared" si="28"/>
        <v>11508</v>
      </c>
      <c r="BG79" s="16">
        <f t="shared" si="20"/>
        <v>6118</v>
      </c>
      <c r="BH79" s="16">
        <f t="shared" si="29"/>
        <v>164855</v>
      </c>
      <c r="BI79" s="16">
        <f t="shared" si="30"/>
        <v>149456</v>
      </c>
      <c r="BJ79" s="16">
        <f t="shared" si="31"/>
        <v>15399</v>
      </c>
      <c r="BK79" s="17">
        <f t="shared" si="32"/>
        <v>0.7198625381535223</v>
      </c>
      <c r="BL79" s="17">
        <f t="shared" si="33"/>
        <v>0.70703888202930221</v>
      </c>
      <c r="BM79" s="18">
        <f t="shared" si="15"/>
        <v>0.87365255872007264</v>
      </c>
      <c r="BN79" s="15">
        <v>138695</v>
      </c>
      <c r="BO79" s="16">
        <v>15455</v>
      </c>
      <c r="BP79" s="17">
        <v>0.11143155845560403</v>
      </c>
      <c r="BQ79" s="16">
        <v>117401</v>
      </c>
      <c r="BR79" s="16">
        <v>11142</v>
      </c>
      <c r="BS79" s="17">
        <v>9.4905494842463009E-2</v>
      </c>
      <c r="BT79" s="16">
        <v>3889</v>
      </c>
      <c r="BU79" s="16">
        <v>2052</v>
      </c>
      <c r="BV79" s="17">
        <v>0.5276420673695037</v>
      </c>
      <c r="BW79" s="16">
        <v>17405</v>
      </c>
      <c r="BX79" s="16">
        <v>2261</v>
      </c>
      <c r="BY79" s="17">
        <v>0.12990519965527147</v>
      </c>
      <c r="BZ79" s="16">
        <v>69627</v>
      </c>
      <c r="CA79" s="16">
        <v>61046</v>
      </c>
      <c r="CB79" s="16">
        <v>2600</v>
      </c>
      <c r="CC79" s="16">
        <v>5981</v>
      </c>
      <c r="CD79" s="16">
        <v>45485</v>
      </c>
      <c r="CE79" s="16">
        <v>38473</v>
      </c>
      <c r="CF79" s="16">
        <v>7012</v>
      </c>
      <c r="CG79" s="17">
        <v>0.65326669251870684</v>
      </c>
      <c r="CH79" s="17">
        <v>0.63022966287717463</v>
      </c>
      <c r="CI79" s="18">
        <v>0.81715417783475119</v>
      </c>
      <c r="CJ79" s="15">
        <v>207</v>
      </c>
      <c r="CK79" s="16">
        <v>145</v>
      </c>
      <c r="CL79" s="17">
        <v>0.70048309178743962</v>
      </c>
      <c r="CM79" s="16">
        <v>180</v>
      </c>
      <c r="CN79" s="16">
        <v>123</v>
      </c>
      <c r="CO79" s="17">
        <v>0.68333333333333335</v>
      </c>
      <c r="CP79" s="16">
        <v>24</v>
      </c>
      <c r="CQ79" s="16">
        <v>19</v>
      </c>
      <c r="CR79" s="17">
        <v>0.79166666666666663</v>
      </c>
      <c r="CS79" s="16">
        <v>3</v>
      </c>
      <c r="CT79" s="16">
        <v>3</v>
      </c>
      <c r="CU79" s="17">
        <v>1</v>
      </c>
      <c r="CV79" s="16">
        <v>159382</v>
      </c>
      <c r="CW79" s="16">
        <v>150337</v>
      </c>
      <c r="CX79" s="16">
        <v>8908</v>
      </c>
      <c r="CY79" s="16">
        <v>137</v>
      </c>
      <c r="CZ79" s="16">
        <v>119370</v>
      </c>
      <c r="DA79" s="16">
        <v>110983</v>
      </c>
      <c r="DB79" s="16">
        <v>8387</v>
      </c>
      <c r="DC79" s="17">
        <v>0.74895534000075292</v>
      </c>
      <c r="DD79" s="17">
        <v>0.73822811417016432</v>
      </c>
      <c r="DE79" s="18">
        <v>0.92725262576008849</v>
      </c>
      <c r="DF79" s="15">
        <f t="shared" si="34"/>
        <v>91654</v>
      </c>
      <c r="DG79" s="16">
        <f t="shared" si="35"/>
        <v>67385</v>
      </c>
      <c r="DH79" s="16">
        <f t="shared" si="36"/>
        <v>5893</v>
      </c>
      <c r="DI79" s="16">
        <f t="shared" si="21"/>
        <v>18376</v>
      </c>
      <c r="DJ79" s="16">
        <f t="shared" si="37"/>
        <v>84206</v>
      </c>
      <c r="DK79" s="16">
        <f t="shared" si="38"/>
        <v>68750</v>
      </c>
      <c r="DL79" s="16">
        <f t="shared" si="39"/>
        <v>15456</v>
      </c>
      <c r="DM79" s="17">
        <f t="shared" si="40"/>
        <v>0.91873786195910712</v>
      </c>
      <c r="DN79" s="17">
        <f t="shared" si="41"/>
        <v>1.0202567336944424</v>
      </c>
      <c r="DO79" s="18">
        <f t="shared" si="18"/>
        <v>0.63686184020767234</v>
      </c>
      <c r="DP79" s="15">
        <v>166164</v>
      </c>
      <c r="DQ79" s="16">
        <v>15427</v>
      </c>
      <c r="DR79" s="17">
        <v>9.2842011506704222E-2</v>
      </c>
      <c r="DS79" s="16">
        <v>141508</v>
      </c>
      <c r="DT79" s="16">
        <v>9934</v>
      </c>
      <c r="DU79" s="17">
        <v>7.0200978036577433E-2</v>
      </c>
      <c r="DV79" s="16">
        <v>5123</v>
      </c>
      <c r="DW79" s="16">
        <v>3309</v>
      </c>
      <c r="DX79" s="17">
        <v>0.64591059925824712</v>
      </c>
      <c r="DY79" s="16">
        <v>19533</v>
      </c>
      <c r="DZ79" s="16">
        <v>2184</v>
      </c>
      <c r="EA79" s="17">
        <v>0.11181078175395484</v>
      </c>
      <c r="EB79" s="16">
        <v>80851</v>
      </c>
      <c r="EC79" s="16">
        <v>62148</v>
      </c>
      <c r="ED79" s="16">
        <v>4278</v>
      </c>
      <c r="EE79" s="16">
        <v>14425</v>
      </c>
      <c r="EF79" s="16">
        <v>48968</v>
      </c>
      <c r="EG79" s="16">
        <v>39495</v>
      </c>
      <c r="EH79" s="16">
        <v>9473</v>
      </c>
      <c r="EI79" s="17">
        <v>0.60565732025577912</v>
      </c>
      <c r="EJ79" s="17">
        <v>0.63549913110639122</v>
      </c>
      <c r="EK79" s="18">
        <v>0.50649628401860669</v>
      </c>
      <c r="EL79" s="15">
        <v>131</v>
      </c>
      <c r="EM79" s="16">
        <v>79</v>
      </c>
      <c r="EN79" s="17">
        <v>0.60305343511450382</v>
      </c>
      <c r="EO79" s="16">
        <v>108</v>
      </c>
      <c r="EP79" s="16">
        <v>65</v>
      </c>
      <c r="EQ79" s="17">
        <v>0.60185185185185186</v>
      </c>
      <c r="ER79" s="16">
        <v>17</v>
      </c>
      <c r="ES79" s="16">
        <v>9</v>
      </c>
      <c r="ET79" s="17">
        <v>0.52941176470588236</v>
      </c>
      <c r="EU79" s="16">
        <v>6</v>
      </c>
      <c r="EV79" s="16">
        <v>5</v>
      </c>
      <c r="EW79" s="17">
        <v>0.83333333333333337</v>
      </c>
      <c r="EX79" s="16">
        <v>10803</v>
      </c>
      <c r="EY79" s="16">
        <v>5237</v>
      </c>
      <c r="EZ79" s="16">
        <v>1615</v>
      </c>
      <c r="FA79" s="16">
        <v>3951</v>
      </c>
      <c r="FB79" s="16">
        <v>35238</v>
      </c>
      <c r="FC79" s="16">
        <v>29255</v>
      </c>
      <c r="FD79" s="16">
        <v>5983</v>
      </c>
      <c r="FE79" s="17">
        <v>3.2618717023049153</v>
      </c>
      <c r="FF79" s="17">
        <v>5.5862134810005726</v>
      </c>
      <c r="FG79" s="18">
        <v>1.0749191519942507</v>
      </c>
    </row>
    <row r="80" spans="1:163" s="19" customFormat="1" ht="15" x14ac:dyDescent="0.25">
      <c r="A80" s="14" t="s">
        <v>92</v>
      </c>
      <c r="B80" s="15">
        <f t="shared" si="22"/>
        <v>162163</v>
      </c>
      <c r="C80" s="16">
        <f t="shared" si="22"/>
        <v>126487</v>
      </c>
      <c r="D80" s="16">
        <f t="shared" si="22"/>
        <v>12015</v>
      </c>
      <c r="E80" s="16">
        <f t="shared" si="22"/>
        <v>23661</v>
      </c>
      <c r="F80" s="16">
        <f t="shared" si="22"/>
        <v>123155</v>
      </c>
      <c r="G80" s="16">
        <f t="shared" si="22"/>
        <v>113380</v>
      </c>
      <c r="H80" s="16">
        <f t="shared" si="22"/>
        <v>9775</v>
      </c>
      <c r="I80" s="17">
        <f t="shared" si="23"/>
        <v>0.75945190949846764</v>
      </c>
      <c r="J80" s="17">
        <f t="shared" si="24"/>
        <v>0.89637670274415548</v>
      </c>
      <c r="K80" s="18">
        <f t="shared" si="25"/>
        <v>0.27399372126920057</v>
      </c>
      <c r="L80" s="15">
        <v>22069</v>
      </c>
      <c r="M80" s="16">
        <v>2292</v>
      </c>
      <c r="N80" s="17">
        <v>0.10385608772486293</v>
      </c>
      <c r="O80" s="16">
        <v>0</v>
      </c>
      <c r="P80" s="16">
        <v>0</v>
      </c>
      <c r="Q80" s="17" t="s">
        <v>119</v>
      </c>
      <c r="R80" s="16">
        <v>1155</v>
      </c>
      <c r="S80" s="16">
        <v>144</v>
      </c>
      <c r="T80" s="17">
        <v>0.12467532467532468</v>
      </c>
      <c r="U80" s="16">
        <v>20914</v>
      </c>
      <c r="V80" s="16">
        <v>2148</v>
      </c>
      <c r="W80" s="17">
        <v>0.10270632112460552</v>
      </c>
      <c r="X80" s="16">
        <v>8179</v>
      </c>
      <c r="Y80" s="16">
        <v>0</v>
      </c>
      <c r="Z80" s="16">
        <v>4884</v>
      </c>
      <c r="AA80" s="16">
        <v>3295</v>
      </c>
      <c r="AB80" s="16">
        <v>1898</v>
      </c>
      <c r="AC80" s="16">
        <v>0</v>
      </c>
      <c r="AD80" s="16">
        <v>1898</v>
      </c>
      <c r="AE80" s="17">
        <v>0.23205770876635284</v>
      </c>
      <c r="AF80" s="17" t="s">
        <v>119</v>
      </c>
      <c r="AG80" s="18">
        <v>0.23205770876635284</v>
      </c>
      <c r="AH80" s="15">
        <v>190</v>
      </c>
      <c r="AI80" s="16">
        <v>140</v>
      </c>
      <c r="AJ80" s="17">
        <v>0.73684210526315785</v>
      </c>
      <c r="AK80" s="16">
        <v>148</v>
      </c>
      <c r="AL80" s="16">
        <v>106</v>
      </c>
      <c r="AM80" s="17">
        <v>0.71621621621621623</v>
      </c>
      <c r="AN80" s="16">
        <v>32</v>
      </c>
      <c r="AO80" s="16">
        <v>25</v>
      </c>
      <c r="AP80" s="17">
        <v>0.78125</v>
      </c>
      <c r="AQ80" s="16">
        <v>10</v>
      </c>
      <c r="AR80" s="16">
        <v>9</v>
      </c>
      <c r="AS80" s="17">
        <v>0.9</v>
      </c>
      <c r="AT80" s="16">
        <v>153984</v>
      </c>
      <c r="AU80" s="16">
        <v>126487</v>
      </c>
      <c r="AV80" s="16">
        <v>7131</v>
      </c>
      <c r="AW80" s="16">
        <v>20366</v>
      </c>
      <c r="AX80" s="16">
        <v>121257</v>
      </c>
      <c r="AY80" s="16">
        <v>113380</v>
      </c>
      <c r="AZ80" s="16">
        <v>7877</v>
      </c>
      <c r="BA80" s="17">
        <v>0.78746493142144636</v>
      </c>
      <c r="BB80" s="17">
        <v>0.89637670274415548</v>
      </c>
      <c r="BC80" s="18">
        <v>0.28646761464887077</v>
      </c>
      <c r="BD80" s="15">
        <f t="shared" si="26"/>
        <v>80099</v>
      </c>
      <c r="BE80" s="16">
        <f t="shared" si="27"/>
        <v>60874</v>
      </c>
      <c r="BF80" s="16">
        <f t="shared" si="28"/>
        <v>11019</v>
      </c>
      <c r="BG80" s="16">
        <f t="shared" si="20"/>
        <v>8206</v>
      </c>
      <c r="BH80" s="16">
        <f t="shared" si="29"/>
        <v>78788</v>
      </c>
      <c r="BI80" s="16">
        <f t="shared" si="30"/>
        <v>68678</v>
      </c>
      <c r="BJ80" s="16">
        <f t="shared" si="31"/>
        <v>10110</v>
      </c>
      <c r="BK80" s="17">
        <f t="shared" si="32"/>
        <v>0.9836327544663479</v>
      </c>
      <c r="BL80" s="17">
        <f t="shared" si="33"/>
        <v>1.1281992311988698</v>
      </c>
      <c r="BM80" s="18">
        <f t="shared" si="15"/>
        <v>0.52587776332899872</v>
      </c>
      <c r="BN80" s="15">
        <v>92410</v>
      </c>
      <c r="BO80" s="16">
        <v>8366</v>
      </c>
      <c r="BP80" s="17">
        <v>9.0531327778378967E-2</v>
      </c>
      <c r="BQ80" s="16">
        <v>71400</v>
      </c>
      <c r="BR80" s="16">
        <v>5645</v>
      </c>
      <c r="BS80" s="17">
        <v>7.9061624649859941E-2</v>
      </c>
      <c r="BT80" s="16">
        <v>1026</v>
      </c>
      <c r="BU80" s="16">
        <v>134</v>
      </c>
      <c r="BV80" s="17">
        <v>0.13060428849902533</v>
      </c>
      <c r="BW80" s="16">
        <v>19984</v>
      </c>
      <c r="BX80" s="16">
        <v>2587</v>
      </c>
      <c r="BY80" s="17">
        <v>0.12945356285028023</v>
      </c>
      <c r="BZ80" s="16">
        <v>37318</v>
      </c>
      <c r="CA80" s="16">
        <v>32368</v>
      </c>
      <c r="CB80" s="16">
        <v>937</v>
      </c>
      <c r="CC80" s="16">
        <v>4013</v>
      </c>
      <c r="CD80" s="16">
        <v>24543</v>
      </c>
      <c r="CE80" s="16">
        <v>21830</v>
      </c>
      <c r="CF80" s="16">
        <v>2713</v>
      </c>
      <c r="CG80" s="17">
        <v>0.6576719009593226</v>
      </c>
      <c r="CH80" s="17">
        <v>0.67443153732081063</v>
      </c>
      <c r="CI80" s="18">
        <v>0.54808080808080806</v>
      </c>
      <c r="CJ80" s="15">
        <v>128</v>
      </c>
      <c r="CK80" s="16">
        <v>86</v>
      </c>
      <c r="CL80" s="17">
        <v>0.671875</v>
      </c>
      <c r="CM80" s="16">
        <v>96</v>
      </c>
      <c r="CN80" s="16">
        <v>72</v>
      </c>
      <c r="CO80" s="17">
        <v>0.75</v>
      </c>
      <c r="CP80" s="16">
        <v>21</v>
      </c>
      <c r="CQ80" s="16">
        <v>5</v>
      </c>
      <c r="CR80" s="17">
        <v>0.23809523809523808</v>
      </c>
      <c r="CS80" s="16">
        <v>11</v>
      </c>
      <c r="CT80" s="16">
        <v>9</v>
      </c>
      <c r="CU80" s="17">
        <v>0.81818181818181823</v>
      </c>
      <c r="CV80" s="16">
        <v>42781</v>
      </c>
      <c r="CW80" s="16">
        <v>28506</v>
      </c>
      <c r="CX80" s="16">
        <v>10082</v>
      </c>
      <c r="CY80" s="16">
        <v>4193</v>
      </c>
      <c r="CZ80" s="16">
        <v>54245</v>
      </c>
      <c r="DA80" s="16">
        <v>46848</v>
      </c>
      <c r="DB80" s="16">
        <v>7397</v>
      </c>
      <c r="DC80" s="17">
        <v>1.2679694256796241</v>
      </c>
      <c r="DD80" s="17">
        <v>1.6434434855819828</v>
      </c>
      <c r="DE80" s="18">
        <v>0.51817863397548158</v>
      </c>
      <c r="DF80" s="15">
        <f t="shared" si="34"/>
        <v>59631</v>
      </c>
      <c r="DG80" s="16">
        <f t="shared" si="35"/>
        <v>45644</v>
      </c>
      <c r="DH80" s="16">
        <f t="shared" si="36"/>
        <v>9742</v>
      </c>
      <c r="DI80" s="16">
        <f t="shared" si="21"/>
        <v>4245</v>
      </c>
      <c r="DJ80" s="16">
        <f t="shared" si="37"/>
        <v>37776</v>
      </c>
      <c r="DK80" s="16">
        <f t="shared" si="38"/>
        <v>34616</v>
      </c>
      <c r="DL80" s="16">
        <f t="shared" si="39"/>
        <v>3160</v>
      </c>
      <c r="DM80" s="17">
        <f t="shared" si="40"/>
        <v>0.63349600040247522</v>
      </c>
      <c r="DN80" s="17">
        <f t="shared" si="41"/>
        <v>0.75839102620278676</v>
      </c>
      <c r="DO80" s="18">
        <f t="shared" si="18"/>
        <v>0.22592407235289913</v>
      </c>
      <c r="DP80" s="15">
        <v>111726</v>
      </c>
      <c r="DQ80" s="16">
        <v>11620</v>
      </c>
      <c r="DR80" s="17">
        <v>0.10400443943218231</v>
      </c>
      <c r="DS80" s="16">
        <v>92943</v>
      </c>
      <c r="DT80" s="16">
        <v>8099</v>
      </c>
      <c r="DU80" s="17">
        <v>8.7139429542838084E-2</v>
      </c>
      <c r="DV80" s="16">
        <v>1163</v>
      </c>
      <c r="DW80" s="16">
        <v>102</v>
      </c>
      <c r="DX80" s="17">
        <v>8.7704213241616508E-2</v>
      </c>
      <c r="DY80" s="16">
        <v>17620</v>
      </c>
      <c r="DZ80" s="16">
        <v>3419</v>
      </c>
      <c r="EA80" s="17">
        <v>0.19404086265607265</v>
      </c>
      <c r="EB80" s="16">
        <v>45974</v>
      </c>
      <c r="EC80" s="16">
        <v>39885</v>
      </c>
      <c r="ED80" s="16">
        <v>1920</v>
      </c>
      <c r="EE80" s="16">
        <v>4169</v>
      </c>
      <c r="EF80" s="16">
        <v>24440</v>
      </c>
      <c r="EG80" s="16">
        <v>22158</v>
      </c>
      <c r="EH80" s="16">
        <v>2282</v>
      </c>
      <c r="EI80" s="17">
        <v>0.53160482011571752</v>
      </c>
      <c r="EJ80" s="17">
        <v>0.55554719819481013</v>
      </c>
      <c r="EK80" s="18">
        <v>0.3747741829528658</v>
      </c>
      <c r="EL80" s="15">
        <v>53</v>
      </c>
      <c r="EM80" s="16">
        <v>33</v>
      </c>
      <c r="EN80" s="17">
        <v>0.62264150943396224</v>
      </c>
      <c r="EO80" s="16">
        <v>39</v>
      </c>
      <c r="EP80" s="16">
        <v>23</v>
      </c>
      <c r="EQ80" s="17">
        <v>0.58974358974358976</v>
      </c>
      <c r="ER80" s="16">
        <v>9</v>
      </c>
      <c r="ES80" s="16">
        <v>8</v>
      </c>
      <c r="ET80" s="17">
        <v>0.88888888888888884</v>
      </c>
      <c r="EU80" s="16">
        <v>5</v>
      </c>
      <c r="EV80" s="16">
        <v>2</v>
      </c>
      <c r="EW80" s="17">
        <v>0.4</v>
      </c>
      <c r="EX80" s="16">
        <v>13657</v>
      </c>
      <c r="EY80" s="16">
        <v>5759</v>
      </c>
      <c r="EZ80" s="16">
        <v>7822</v>
      </c>
      <c r="FA80" s="16">
        <v>76</v>
      </c>
      <c r="FB80" s="16">
        <v>13336</v>
      </c>
      <c r="FC80" s="16">
        <v>12458</v>
      </c>
      <c r="FD80" s="16">
        <v>878</v>
      </c>
      <c r="FE80" s="17">
        <v>0.97649557003734344</v>
      </c>
      <c r="FF80" s="17">
        <v>2.1632227817329399</v>
      </c>
      <c r="FG80" s="18">
        <v>0.11116738414788555</v>
      </c>
    </row>
    <row r="81" spans="1:163" s="19" customFormat="1" ht="15" x14ac:dyDescent="0.25">
      <c r="A81" s="14" t="s">
        <v>93</v>
      </c>
      <c r="B81" s="15">
        <f t="shared" si="22"/>
        <v>1509528</v>
      </c>
      <c r="C81" s="16">
        <f t="shared" si="22"/>
        <v>1294975</v>
      </c>
      <c r="D81" s="16">
        <f t="shared" si="22"/>
        <v>94889</v>
      </c>
      <c r="E81" s="16">
        <f t="shared" si="22"/>
        <v>119664</v>
      </c>
      <c r="F81" s="16">
        <f t="shared" si="22"/>
        <v>1148781</v>
      </c>
      <c r="G81" s="16">
        <f t="shared" si="22"/>
        <v>1065185</v>
      </c>
      <c r="H81" s="16">
        <f t="shared" si="22"/>
        <v>83596</v>
      </c>
      <c r="I81" s="17">
        <f t="shared" si="23"/>
        <v>0.76102000095394062</v>
      </c>
      <c r="J81" s="17">
        <f t="shared" si="24"/>
        <v>0.82255255892970902</v>
      </c>
      <c r="K81" s="18">
        <f t="shared" si="25"/>
        <v>0.38962866983915395</v>
      </c>
      <c r="L81" s="15">
        <v>71433</v>
      </c>
      <c r="M81" s="16">
        <v>26020</v>
      </c>
      <c r="N81" s="17">
        <v>0.36425741604020551</v>
      </c>
      <c r="O81" s="16">
        <v>0</v>
      </c>
      <c r="P81" s="16">
        <v>0</v>
      </c>
      <c r="Q81" s="17" t="s">
        <v>119</v>
      </c>
      <c r="R81" s="16">
        <v>6479</v>
      </c>
      <c r="S81" s="16">
        <v>3357</v>
      </c>
      <c r="T81" s="17">
        <v>0.51813551473992903</v>
      </c>
      <c r="U81" s="16">
        <v>64954</v>
      </c>
      <c r="V81" s="16">
        <v>22663</v>
      </c>
      <c r="W81" s="17">
        <v>0.3489084582935616</v>
      </c>
      <c r="X81" s="16">
        <v>84039</v>
      </c>
      <c r="Y81" s="16">
        <v>0</v>
      </c>
      <c r="Z81" s="16">
        <v>29339</v>
      </c>
      <c r="AA81" s="16">
        <v>54700</v>
      </c>
      <c r="AB81" s="16">
        <v>46115</v>
      </c>
      <c r="AC81" s="16">
        <v>0</v>
      </c>
      <c r="AD81" s="16">
        <v>46115</v>
      </c>
      <c r="AE81" s="17">
        <v>0.548733326193791</v>
      </c>
      <c r="AF81" s="17" t="s">
        <v>119</v>
      </c>
      <c r="AG81" s="18">
        <v>0.548733326193791</v>
      </c>
      <c r="AH81" s="15">
        <v>1025</v>
      </c>
      <c r="AI81" s="16">
        <v>812</v>
      </c>
      <c r="AJ81" s="17">
        <v>0.79219512195121955</v>
      </c>
      <c r="AK81" s="16">
        <v>919</v>
      </c>
      <c r="AL81" s="16">
        <v>723</v>
      </c>
      <c r="AM81" s="17">
        <v>0.78672470076169754</v>
      </c>
      <c r="AN81" s="16">
        <v>73</v>
      </c>
      <c r="AO81" s="16">
        <v>62</v>
      </c>
      <c r="AP81" s="17">
        <v>0.84931506849315064</v>
      </c>
      <c r="AQ81" s="16">
        <v>33</v>
      </c>
      <c r="AR81" s="16">
        <v>27</v>
      </c>
      <c r="AS81" s="17">
        <v>0.81818181818181823</v>
      </c>
      <c r="AT81" s="16">
        <v>1425489</v>
      </c>
      <c r="AU81" s="16">
        <v>1294975</v>
      </c>
      <c r="AV81" s="16">
        <v>65550</v>
      </c>
      <c r="AW81" s="16">
        <v>64964</v>
      </c>
      <c r="AX81" s="16">
        <v>1102666</v>
      </c>
      <c r="AY81" s="16">
        <v>1065185</v>
      </c>
      <c r="AZ81" s="16">
        <v>37481</v>
      </c>
      <c r="BA81" s="17">
        <v>0.77353525702408088</v>
      </c>
      <c r="BB81" s="17">
        <v>0.82255255892970902</v>
      </c>
      <c r="BC81" s="18">
        <v>0.28717991939562038</v>
      </c>
      <c r="BD81" s="15">
        <f t="shared" si="26"/>
        <v>1284516</v>
      </c>
      <c r="BE81" s="16">
        <f t="shared" si="27"/>
        <v>1113997</v>
      </c>
      <c r="BF81" s="16">
        <f t="shared" si="28"/>
        <v>65410</v>
      </c>
      <c r="BG81" s="16">
        <f t="shared" si="20"/>
        <v>105109</v>
      </c>
      <c r="BH81" s="16">
        <f t="shared" si="29"/>
        <v>1039210</v>
      </c>
      <c r="BI81" s="16">
        <f t="shared" si="30"/>
        <v>962008</v>
      </c>
      <c r="BJ81" s="16">
        <f t="shared" si="31"/>
        <v>77202</v>
      </c>
      <c r="BK81" s="17">
        <f t="shared" si="32"/>
        <v>0.80902845896820286</v>
      </c>
      <c r="BL81" s="17">
        <f t="shared" si="33"/>
        <v>0.86356426453572133</v>
      </c>
      <c r="BM81" s="18">
        <f t="shared" si="15"/>
        <v>0.45274720119165607</v>
      </c>
      <c r="BN81" s="15">
        <v>545192</v>
      </c>
      <c r="BO81" s="16">
        <v>39469</v>
      </c>
      <c r="BP81" s="17">
        <v>7.2394679305639115E-2</v>
      </c>
      <c r="BQ81" s="16">
        <v>481218</v>
      </c>
      <c r="BR81" s="16">
        <v>19172</v>
      </c>
      <c r="BS81" s="17">
        <v>3.9840571217203011E-2</v>
      </c>
      <c r="BT81" s="16">
        <v>6394</v>
      </c>
      <c r="BU81" s="16">
        <v>3466</v>
      </c>
      <c r="BV81" s="17">
        <v>0.54207069127306851</v>
      </c>
      <c r="BW81" s="16">
        <v>57580</v>
      </c>
      <c r="BX81" s="16">
        <v>16831</v>
      </c>
      <c r="BY81" s="17">
        <v>0.29230635637374086</v>
      </c>
      <c r="BZ81" s="16">
        <v>278524</v>
      </c>
      <c r="CA81" s="16">
        <v>209267</v>
      </c>
      <c r="CB81" s="16">
        <v>19006</v>
      </c>
      <c r="CC81" s="16">
        <v>50251</v>
      </c>
      <c r="CD81" s="16">
        <v>176061</v>
      </c>
      <c r="CE81" s="16">
        <v>135141</v>
      </c>
      <c r="CF81" s="16">
        <v>40920</v>
      </c>
      <c r="CG81" s="17">
        <v>0.63212146888598464</v>
      </c>
      <c r="CH81" s="17">
        <v>0.64578266042902133</v>
      </c>
      <c r="CI81" s="18">
        <v>0.59084280289357027</v>
      </c>
      <c r="CJ81" s="15">
        <v>848</v>
      </c>
      <c r="CK81" s="16">
        <v>618</v>
      </c>
      <c r="CL81" s="17">
        <v>0.72877358490566035</v>
      </c>
      <c r="CM81" s="16">
        <v>765</v>
      </c>
      <c r="CN81" s="16">
        <v>549</v>
      </c>
      <c r="CO81" s="17">
        <v>0.71764705882352942</v>
      </c>
      <c r="CP81" s="16">
        <v>61</v>
      </c>
      <c r="CQ81" s="16">
        <v>49</v>
      </c>
      <c r="CR81" s="17">
        <v>0.80327868852459017</v>
      </c>
      <c r="CS81" s="16">
        <v>22</v>
      </c>
      <c r="CT81" s="16">
        <v>20</v>
      </c>
      <c r="CU81" s="17">
        <v>0.90909090909090906</v>
      </c>
      <c r="CV81" s="16">
        <v>1005992</v>
      </c>
      <c r="CW81" s="16">
        <v>904730</v>
      </c>
      <c r="CX81" s="16">
        <v>46404</v>
      </c>
      <c r="CY81" s="16">
        <v>54858</v>
      </c>
      <c r="CZ81" s="16">
        <v>863149</v>
      </c>
      <c r="DA81" s="16">
        <v>826867</v>
      </c>
      <c r="DB81" s="16">
        <v>36282</v>
      </c>
      <c r="DC81" s="17">
        <v>0.85800781715957974</v>
      </c>
      <c r="DD81" s="17">
        <v>0.91393785991400744</v>
      </c>
      <c r="DE81" s="18">
        <v>0.35829827575990991</v>
      </c>
      <c r="DF81" s="15">
        <f t="shared" si="34"/>
        <v>416543</v>
      </c>
      <c r="DG81" s="16">
        <f t="shared" si="35"/>
        <v>327053</v>
      </c>
      <c r="DH81" s="16">
        <f t="shared" si="36"/>
        <v>42249</v>
      </c>
      <c r="DI81" s="16">
        <f t="shared" si="21"/>
        <v>47241</v>
      </c>
      <c r="DJ81" s="16">
        <f t="shared" si="37"/>
        <v>325689</v>
      </c>
      <c r="DK81" s="16">
        <f t="shared" si="38"/>
        <v>259662</v>
      </c>
      <c r="DL81" s="16">
        <f t="shared" si="39"/>
        <v>66027</v>
      </c>
      <c r="DM81" s="17">
        <f t="shared" si="40"/>
        <v>0.78188566366497581</v>
      </c>
      <c r="DN81" s="17">
        <f t="shared" si="41"/>
        <v>0.7939447123249137</v>
      </c>
      <c r="DO81" s="18">
        <f t="shared" si="18"/>
        <v>0.73781428092524304</v>
      </c>
      <c r="DP81" s="15">
        <v>629430</v>
      </c>
      <c r="DQ81" s="16">
        <v>41256</v>
      </c>
      <c r="DR81" s="17">
        <v>6.5545016920070545E-2</v>
      </c>
      <c r="DS81" s="16">
        <v>560987</v>
      </c>
      <c r="DT81" s="16">
        <v>19776</v>
      </c>
      <c r="DU81" s="17">
        <v>3.5252153793225154E-2</v>
      </c>
      <c r="DV81" s="16">
        <v>7175</v>
      </c>
      <c r="DW81" s="16">
        <v>4057</v>
      </c>
      <c r="DX81" s="17">
        <v>0.56543554006968644</v>
      </c>
      <c r="DY81" s="16">
        <v>61268</v>
      </c>
      <c r="DZ81" s="16">
        <v>17423</v>
      </c>
      <c r="EA81" s="17">
        <v>0.28437357184827317</v>
      </c>
      <c r="EB81" s="16">
        <v>219218</v>
      </c>
      <c r="EC81" s="16">
        <v>158852</v>
      </c>
      <c r="ED81" s="16">
        <v>14169</v>
      </c>
      <c r="EE81" s="16">
        <v>46197</v>
      </c>
      <c r="EF81" s="16">
        <v>141724</v>
      </c>
      <c r="EG81" s="16">
        <v>98479</v>
      </c>
      <c r="EH81" s="16">
        <v>43245</v>
      </c>
      <c r="EI81" s="17">
        <v>0.646498006550557</v>
      </c>
      <c r="EJ81" s="17">
        <v>0.6199418326492584</v>
      </c>
      <c r="EK81" s="18">
        <v>0.71638008150283272</v>
      </c>
      <c r="EL81" s="15">
        <v>514</v>
      </c>
      <c r="EM81" s="16">
        <v>335</v>
      </c>
      <c r="EN81" s="17">
        <v>0.65175097276264593</v>
      </c>
      <c r="EO81" s="16">
        <v>473</v>
      </c>
      <c r="EP81" s="16">
        <v>308</v>
      </c>
      <c r="EQ81" s="17">
        <v>0.65116279069767447</v>
      </c>
      <c r="ER81" s="16">
        <v>36</v>
      </c>
      <c r="ES81" s="16">
        <v>23</v>
      </c>
      <c r="ET81" s="17">
        <v>0.63888888888888884</v>
      </c>
      <c r="EU81" s="16">
        <v>5</v>
      </c>
      <c r="EV81" s="16">
        <v>4</v>
      </c>
      <c r="EW81" s="17">
        <v>0.8</v>
      </c>
      <c r="EX81" s="16">
        <v>197325</v>
      </c>
      <c r="EY81" s="16">
        <v>168201</v>
      </c>
      <c r="EZ81" s="16">
        <v>28080</v>
      </c>
      <c r="FA81" s="16">
        <v>1044</v>
      </c>
      <c r="FB81" s="16">
        <v>183965</v>
      </c>
      <c r="FC81" s="16">
        <v>161183</v>
      </c>
      <c r="FD81" s="16">
        <v>22782</v>
      </c>
      <c r="FE81" s="17">
        <v>0.93229443810971746</v>
      </c>
      <c r="FF81" s="17">
        <v>0.95827611013014191</v>
      </c>
      <c r="FG81" s="18">
        <v>0.78224145035022663</v>
      </c>
    </row>
    <row r="82" spans="1:163" s="19" customFormat="1" ht="15" x14ac:dyDescent="0.25">
      <c r="A82" s="14" t="s">
        <v>94</v>
      </c>
      <c r="B82" s="15">
        <f t="shared" si="22"/>
        <v>559127</v>
      </c>
      <c r="C82" s="16">
        <f t="shared" si="22"/>
        <v>427395</v>
      </c>
      <c r="D82" s="16">
        <f t="shared" si="22"/>
        <v>65888</v>
      </c>
      <c r="E82" s="16">
        <f t="shared" si="22"/>
        <v>65844</v>
      </c>
      <c r="F82" s="16">
        <f t="shared" si="22"/>
        <v>286883</v>
      </c>
      <c r="G82" s="16">
        <f t="shared" si="22"/>
        <v>214450</v>
      </c>
      <c r="H82" s="16">
        <f t="shared" si="22"/>
        <v>72433</v>
      </c>
      <c r="I82" s="17">
        <f t="shared" si="23"/>
        <v>0.51309094356022866</v>
      </c>
      <c r="J82" s="17">
        <f t="shared" si="24"/>
        <v>0.50176066636249839</v>
      </c>
      <c r="K82" s="18">
        <f t="shared" si="25"/>
        <v>0.54985121306895823</v>
      </c>
      <c r="L82" s="15">
        <v>36665</v>
      </c>
      <c r="M82" s="16">
        <v>5156</v>
      </c>
      <c r="N82" s="17">
        <v>0.14062457384426566</v>
      </c>
      <c r="O82" s="16">
        <v>0</v>
      </c>
      <c r="P82" s="16">
        <v>0</v>
      </c>
      <c r="Q82" s="17" t="s">
        <v>119</v>
      </c>
      <c r="R82" s="16">
        <v>1507</v>
      </c>
      <c r="S82" s="16">
        <v>447</v>
      </c>
      <c r="T82" s="17">
        <v>0.29661579296615792</v>
      </c>
      <c r="U82" s="16">
        <v>35158</v>
      </c>
      <c r="V82" s="16">
        <v>4709</v>
      </c>
      <c r="W82" s="17">
        <v>0.13393822174185108</v>
      </c>
      <c r="X82" s="16">
        <v>55211</v>
      </c>
      <c r="Y82" s="16">
        <v>0</v>
      </c>
      <c r="Z82" s="16">
        <v>15691</v>
      </c>
      <c r="AA82" s="16">
        <v>39520</v>
      </c>
      <c r="AB82" s="16">
        <v>35646</v>
      </c>
      <c r="AC82" s="16">
        <v>0</v>
      </c>
      <c r="AD82" s="16">
        <v>35646</v>
      </c>
      <c r="AE82" s="17">
        <v>0.64563221097245116</v>
      </c>
      <c r="AF82" s="17" t="s">
        <v>119</v>
      </c>
      <c r="AG82" s="18">
        <v>0.64563221097245116</v>
      </c>
      <c r="AH82" s="15">
        <v>305</v>
      </c>
      <c r="AI82" s="16">
        <v>255</v>
      </c>
      <c r="AJ82" s="17">
        <v>0.83606557377049184</v>
      </c>
      <c r="AK82" s="16">
        <v>244</v>
      </c>
      <c r="AL82" s="16">
        <v>205</v>
      </c>
      <c r="AM82" s="17">
        <v>0.8401639344262295</v>
      </c>
      <c r="AN82" s="16">
        <v>35</v>
      </c>
      <c r="AO82" s="16">
        <v>32</v>
      </c>
      <c r="AP82" s="17">
        <v>0.91428571428571426</v>
      </c>
      <c r="AQ82" s="16">
        <v>26</v>
      </c>
      <c r="AR82" s="16">
        <v>18</v>
      </c>
      <c r="AS82" s="17">
        <v>0.69230769230769229</v>
      </c>
      <c r="AT82" s="16">
        <v>503916</v>
      </c>
      <c r="AU82" s="16">
        <v>427395</v>
      </c>
      <c r="AV82" s="16">
        <v>50197</v>
      </c>
      <c r="AW82" s="16">
        <v>26324</v>
      </c>
      <c r="AX82" s="16">
        <v>251237</v>
      </c>
      <c r="AY82" s="16">
        <v>214450</v>
      </c>
      <c r="AZ82" s="16">
        <v>36787</v>
      </c>
      <c r="BA82" s="17">
        <v>0.49856920597877424</v>
      </c>
      <c r="BB82" s="17">
        <v>0.50176066636249839</v>
      </c>
      <c r="BC82" s="18">
        <v>0.48074384809398729</v>
      </c>
      <c r="BD82" s="15">
        <f t="shared" si="26"/>
        <v>530351</v>
      </c>
      <c r="BE82" s="16">
        <f t="shared" si="27"/>
        <v>309074</v>
      </c>
      <c r="BF82" s="16">
        <f t="shared" si="28"/>
        <v>191400</v>
      </c>
      <c r="BG82" s="16">
        <f t="shared" si="20"/>
        <v>29877</v>
      </c>
      <c r="BH82" s="16">
        <f t="shared" si="29"/>
        <v>277036</v>
      </c>
      <c r="BI82" s="16">
        <f t="shared" si="30"/>
        <v>198759</v>
      </c>
      <c r="BJ82" s="16">
        <f t="shared" si="31"/>
        <v>78277</v>
      </c>
      <c r="BK82" s="17">
        <f t="shared" si="32"/>
        <v>0.52236349134818261</v>
      </c>
      <c r="BL82" s="17">
        <f t="shared" si="33"/>
        <v>0.64307900373373372</v>
      </c>
      <c r="BM82" s="18">
        <f t="shared" si="15"/>
        <v>0.35375118064688149</v>
      </c>
      <c r="BN82" s="15">
        <v>184001</v>
      </c>
      <c r="BO82" s="16">
        <v>9193</v>
      </c>
      <c r="BP82" s="17">
        <v>4.9961684990842442E-2</v>
      </c>
      <c r="BQ82" s="16">
        <v>155797</v>
      </c>
      <c r="BR82" s="16">
        <v>3823</v>
      </c>
      <c r="BS82" s="17">
        <v>2.4538341559850317E-2</v>
      </c>
      <c r="BT82" s="16">
        <v>2878</v>
      </c>
      <c r="BU82" s="16">
        <v>1699</v>
      </c>
      <c r="BV82" s="17">
        <v>0.5903405142460042</v>
      </c>
      <c r="BW82" s="16">
        <v>25326</v>
      </c>
      <c r="BX82" s="16">
        <v>3671</v>
      </c>
      <c r="BY82" s="17">
        <v>0.14494985390507778</v>
      </c>
      <c r="BZ82" s="16">
        <v>64297</v>
      </c>
      <c r="CA82" s="16">
        <v>47202</v>
      </c>
      <c r="CB82" s="16">
        <v>1589</v>
      </c>
      <c r="CC82" s="16">
        <v>15506</v>
      </c>
      <c r="CD82" s="16">
        <v>58010</v>
      </c>
      <c r="CE82" s="16">
        <v>27879</v>
      </c>
      <c r="CF82" s="16">
        <v>30131</v>
      </c>
      <c r="CG82" s="17">
        <v>0.90221938815185776</v>
      </c>
      <c r="CH82" s="17">
        <v>0.59063175289182657</v>
      </c>
      <c r="CI82" s="18">
        <v>1.7625621526762212</v>
      </c>
      <c r="CJ82" s="15">
        <v>203</v>
      </c>
      <c r="CK82" s="16">
        <v>171</v>
      </c>
      <c r="CL82" s="17">
        <v>0.8423645320197044</v>
      </c>
      <c r="CM82" s="16">
        <v>138</v>
      </c>
      <c r="CN82" s="16">
        <v>111</v>
      </c>
      <c r="CO82" s="17">
        <v>0.80434782608695654</v>
      </c>
      <c r="CP82" s="16">
        <v>46</v>
      </c>
      <c r="CQ82" s="16">
        <v>43</v>
      </c>
      <c r="CR82" s="17">
        <v>0.93478260869565222</v>
      </c>
      <c r="CS82" s="16">
        <v>19</v>
      </c>
      <c r="CT82" s="16">
        <v>17</v>
      </c>
      <c r="CU82" s="17">
        <v>0.89473684210526316</v>
      </c>
      <c r="CV82" s="16">
        <v>466054</v>
      </c>
      <c r="CW82" s="16">
        <v>261872</v>
      </c>
      <c r="CX82" s="16">
        <v>189811</v>
      </c>
      <c r="CY82" s="16">
        <v>14371</v>
      </c>
      <c r="CZ82" s="16">
        <v>219026</v>
      </c>
      <c r="DA82" s="16">
        <v>170880</v>
      </c>
      <c r="DB82" s="16">
        <v>48146</v>
      </c>
      <c r="DC82" s="17">
        <v>0.46995841683581729</v>
      </c>
      <c r="DD82" s="17">
        <v>0.65253253497892105</v>
      </c>
      <c r="DE82" s="18">
        <v>0.23579943383843827</v>
      </c>
      <c r="DF82" s="15">
        <f t="shared" si="34"/>
        <v>240900</v>
      </c>
      <c r="DG82" s="16">
        <f t="shared" si="35"/>
        <v>137990</v>
      </c>
      <c r="DH82" s="16">
        <f t="shared" si="36"/>
        <v>54640</v>
      </c>
      <c r="DI82" s="16">
        <f t="shared" si="21"/>
        <v>48270</v>
      </c>
      <c r="DJ82" s="16">
        <f t="shared" si="37"/>
        <v>240020</v>
      </c>
      <c r="DK82" s="16">
        <f t="shared" si="38"/>
        <v>136943</v>
      </c>
      <c r="DL82" s="16">
        <f t="shared" si="39"/>
        <v>103077</v>
      </c>
      <c r="DM82" s="17">
        <f t="shared" si="40"/>
        <v>0.9963470319634703</v>
      </c>
      <c r="DN82" s="17">
        <f t="shared" si="41"/>
        <v>0.99241249365896078</v>
      </c>
      <c r="DO82" s="18">
        <f t="shared" si="18"/>
        <v>1.0016227771839472</v>
      </c>
      <c r="DP82" s="15">
        <v>245320</v>
      </c>
      <c r="DQ82" s="16">
        <v>18741</v>
      </c>
      <c r="DR82" s="17">
        <v>7.6394097505299199E-2</v>
      </c>
      <c r="DS82" s="16">
        <v>212583</v>
      </c>
      <c r="DT82" s="16">
        <v>9930</v>
      </c>
      <c r="DU82" s="17">
        <v>4.671116693244521E-2</v>
      </c>
      <c r="DV82" s="16">
        <v>5668</v>
      </c>
      <c r="DW82" s="16">
        <v>4281</v>
      </c>
      <c r="DX82" s="17">
        <v>0.75529287226534936</v>
      </c>
      <c r="DY82" s="16">
        <v>27069</v>
      </c>
      <c r="DZ82" s="16">
        <v>4530</v>
      </c>
      <c r="EA82" s="17">
        <v>0.16735010528649008</v>
      </c>
      <c r="EB82" s="16">
        <v>130996</v>
      </c>
      <c r="EC82" s="16">
        <v>97036</v>
      </c>
      <c r="ED82" s="16">
        <v>8045</v>
      </c>
      <c r="EE82" s="16">
        <v>25915</v>
      </c>
      <c r="EF82" s="16">
        <v>94794</v>
      </c>
      <c r="EG82" s="16">
        <v>72893</v>
      </c>
      <c r="EH82" s="16">
        <v>21901</v>
      </c>
      <c r="EI82" s="17">
        <v>0.7236404165012672</v>
      </c>
      <c r="EJ82" s="17">
        <v>0.75119543262294408</v>
      </c>
      <c r="EK82" s="18">
        <v>0.64490577149587747</v>
      </c>
      <c r="EL82" s="15">
        <v>191</v>
      </c>
      <c r="EM82" s="16">
        <v>139</v>
      </c>
      <c r="EN82" s="17">
        <v>0.72774869109947649</v>
      </c>
      <c r="EO82" s="16">
        <v>144</v>
      </c>
      <c r="EP82" s="16">
        <v>98</v>
      </c>
      <c r="EQ82" s="17">
        <v>0.68055555555555558</v>
      </c>
      <c r="ER82" s="16">
        <v>27</v>
      </c>
      <c r="ES82" s="16">
        <v>22</v>
      </c>
      <c r="ET82" s="17">
        <v>0.81481481481481477</v>
      </c>
      <c r="EU82" s="16">
        <v>20</v>
      </c>
      <c r="EV82" s="16">
        <v>19</v>
      </c>
      <c r="EW82" s="17">
        <v>0.95</v>
      </c>
      <c r="EX82" s="16">
        <v>109904</v>
      </c>
      <c r="EY82" s="16">
        <v>40954</v>
      </c>
      <c r="EZ82" s="16">
        <v>46595</v>
      </c>
      <c r="FA82" s="16">
        <v>22355</v>
      </c>
      <c r="FB82" s="16">
        <v>145226</v>
      </c>
      <c r="FC82" s="16">
        <v>64050</v>
      </c>
      <c r="FD82" s="16">
        <v>81176</v>
      </c>
      <c r="FE82" s="17">
        <v>1.3213895763575485</v>
      </c>
      <c r="FF82" s="17">
        <v>1.5639497973335938</v>
      </c>
      <c r="FG82" s="18">
        <v>1.1773168963016678</v>
      </c>
    </row>
    <row r="83" spans="1:163" s="19" customFormat="1" ht="15" x14ac:dyDescent="0.25">
      <c r="A83" s="14" t="s">
        <v>95</v>
      </c>
      <c r="B83" s="15">
        <f t="shared" si="22"/>
        <v>1023073</v>
      </c>
      <c r="C83" s="16">
        <f t="shared" si="22"/>
        <v>776265</v>
      </c>
      <c r="D83" s="16">
        <f t="shared" si="22"/>
        <v>151950</v>
      </c>
      <c r="E83" s="16">
        <f t="shared" si="22"/>
        <v>94858</v>
      </c>
      <c r="F83" s="16">
        <f t="shared" si="22"/>
        <v>541716</v>
      </c>
      <c r="G83" s="16">
        <f t="shared" si="22"/>
        <v>483771</v>
      </c>
      <c r="H83" s="16">
        <f t="shared" si="22"/>
        <v>57945</v>
      </c>
      <c r="I83" s="17">
        <f t="shared" si="23"/>
        <v>0.52949887251447358</v>
      </c>
      <c r="J83" s="17">
        <f t="shared" si="24"/>
        <v>0.62320341635910415</v>
      </c>
      <c r="K83" s="18">
        <f t="shared" si="25"/>
        <v>0.23477764091925707</v>
      </c>
      <c r="L83" s="15">
        <v>73782</v>
      </c>
      <c r="M83" s="16">
        <v>17465</v>
      </c>
      <c r="N83" s="17">
        <v>0.23671085088503971</v>
      </c>
      <c r="O83" s="16">
        <v>0</v>
      </c>
      <c r="P83" s="16">
        <v>0</v>
      </c>
      <c r="Q83" s="17" t="s">
        <v>119</v>
      </c>
      <c r="R83" s="16">
        <v>12021</v>
      </c>
      <c r="S83" s="16">
        <v>4450</v>
      </c>
      <c r="T83" s="17">
        <v>0.37018550869312039</v>
      </c>
      <c r="U83" s="16">
        <v>61761</v>
      </c>
      <c r="V83" s="16">
        <v>13015</v>
      </c>
      <c r="W83" s="17">
        <v>0.21073169152053886</v>
      </c>
      <c r="X83" s="16">
        <v>78190</v>
      </c>
      <c r="Y83" s="16">
        <v>0</v>
      </c>
      <c r="Z83" s="16">
        <v>16517</v>
      </c>
      <c r="AA83" s="16">
        <v>61673</v>
      </c>
      <c r="AB83" s="16">
        <v>31336</v>
      </c>
      <c r="AC83" s="16">
        <v>0</v>
      </c>
      <c r="AD83" s="16">
        <v>31336</v>
      </c>
      <c r="AE83" s="17">
        <v>0.40076736155518611</v>
      </c>
      <c r="AF83" s="17" t="s">
        <v>119</v>
      </c>
      <c r="AG83" s="18">
        <v>0.40076736155518611</v>
      </c>
      <c r="AH83" s="15">
        <v>620</v>
      </c>
      <c r="AI83" s="16">
        <v>492</v>
      </c>
      <c r="AJ83" s="17">
        <v>0.79354838709677422</v>
      </c>
      <c r="AK83" s="16">
        <v>557</v>
      </c>
      <c r="AL83" s="16">
        <v>441</v>
      </c>
      <c r="AM83" s="17">
        <v>0.79174147217235191</v>
      </c>
      <c r="AN83" s="16">
        <v>46</v>
      </c>
      <c r="AO83" s="16">
        <v>36</v>
      </c>
      <c r="AP83" s="17">
        <v>0.78260869565217395</v>
      </c>
      <c r="AQ83" s="16">
        <v>17</v>
      </c>
      <c r="AR83" s="16">
        <v>15</v>
      </c>
      <c r="AS83" s="17">
        <v>0.88235294117647056</v>
      </c>
      <c r="AT83" s="16">
        <v>944883</v>
      </c>
      <c r="AU83" s="16">
        <v>776265</v>
      </c>
      <c r="AV83" s="16">
        <v>135433</v>
      </c>
      <c r="AW83" s="16">
        <v>33185</v>
      </c>
      <c r="AX83" s="16">
        <v>510380</v>
      </c>
      <c r="AY83" s="16">
        <v>483771</v>
      </c>
      <c r="AZ83" s="16">
        <v>26609</v>
      </c>
      <c r="BA83" s="17">
        <v>0.54015153198861654</v>
      </c>
      <c r="BB83" s="17">
        <v>0.62320341635910415</v>
      </c>
      <c r="BC83" s="18">
        <v>0.15780640263791529</v>
      </c>
      <c r="BD83" s="15">
        <f t="shared" si="26"/>
        <v>647406</v>
      </c>
      <c r="BE83" s="16">
        <f t="shared" si="27"/>
        <v>468573</v>
      </c>
      <c r="BF83" s="16">
        <f t="shared" si="28"/>
        <v>109478</v>
      </c>
      <c r="BG83" s="16">
        <f t="shared" si="20"/>
        <v>69355</v>
      </c>
      <c r="BH83" s="16">
        <f t="shared" si="29"/>
        <v>361564</v>
      </c>
      <c r="BI83" s="16">
        <f t="shared" si="30"/>
        <v>283762</v>
      </c>
      <c r="BJ83" s="16">
        <f t="shared" si="31"/>
        <v>77802</v>
      </c>
      <c r="BK83" s="17">
        <f t="shared" si="32"/>
        <v>0.55848107678952619</v>
      </c>
      <c r="BL83" s="17">
        <f t="shared" si="33"/>
        <v>0.60558760321230631</v>
      </c>
      <c r="BM83" s="18">
        <f t="shared" si="15"/>
        <v>0.43505393299894313</v>
      </c>
      <c r="BN83" s="15">
        <v>421060</v>
      </c>
      <c r="BO83" s="16">
        <v>40161</v>
      </c>
      <c r="BP83" s="17">
        <v>9.5380705837647836E-2</v>
      </c>
      <c r="BQ83" s="16">
        <v>360947</v>
      </c>
      <c r="BR83" s="16">
        <v>24594</v>
      </c>
      <c r="BS83" s="17">
        <v>6.8137427378534801E-2</v>
      </c>
      <c r="BT83" s="16">
        <v>12140</v>
      </c>
      <c r="BU83" s="16">
        <v>5663</v>
      </c>
      <c r="BV83" s="17">
        <v>0.46647446457990116</v>
      </c>
      <c r="BW83" s="16">
        <v>47973</v>
      </c>
      <c r="BX83" s="16">
        <v>9904</v>
      </c>
      <c r="BY83" s="17">
        <v>0.20644946115523316</v>
      </c>
      <c r="BZ83" s="16">
        <v>193812</v>
      </c>
      <c r="CA83" s="16">
        <v>138350</v>
      </c>
      <c r="CB83" s="16">
        <v>16699</v>
      </c>
      <c r="CC83" s="16">
        <v>38763</v>
      </c>
      <c r="CD83" s="16">
        <v>129177</v>
      </c>
      <c r="CE83" s="16">
        <v>96391</v>
      </c>
      <c r="CF83" s="16">
        <v>32786</v>
      </c>
      <c r="CG83" s="17">
        <v>0.66650671785028792</v>
      </c>
      <c r="CH83" s="17">
        <v>0.69671846765449941</v>
      </c>
      <c r="CI83" s="18">
        <v>0.59114348562980057</v>
      </c>
      <c r="CJ83" s="15">
        <v>436</v>
      </c>
      <c r="CK83" s="16">
        <v>294</v>
      </c>
      <c r="CL83" s="17">
        <v>0.67431192660550454</v>
      </c>
      <c r="CM83" s="16">
        <v>354</v>
      </c>
      <c r="CN83" s="16">
        <v>239</v>
      </c>
      <c r="CO83" s="17">
        <v>0.67514124293785316</v>
      </c>
      <c r="CP83" s="16">
        <v>57</v>
      </c>
      <c r="CQ83" s="16">
        <v>35</v>
      </c>
      <c r="CR83" s="17">
        <v>0.61403508771929827</v>
      </c>
      <c r="CS83" s="16">
        <v>25</v>
      </c>
      <c r="CT83" s="16">
        <v>20</v>
      </c>
      <c r="CU83" s="17">
        <v>0.8</v>
      </c>
      <c r="CV83" s="16">
        <v>453594</v>
      </c>
      <c r="CW83" s="16">
        <v>330223</v>
      </c>
      <c r="CX83" s="16">
        <v>92779</v>
      </c>
      <c r="CY83" s="16">
        <v>30592</v>
      </c>
      <c r="CZ83" s="16">
        <v>232387</v>
      </c>
      <c r="DA83" s="16">
        <v>187371</v>
      </c>
      <c r="DB83" s="16">
        <v>45016</v>
      </c>
      <c r="DC83" s="17">
        <v>0.51232379617014334</v>
      </c>
      <c r="DD83" s="17">
        <v>0.56740747918830603</v>
      </c>
      <c r="DE83" s="18">
        <v>0.36488315730601195</v>
      </c>
      <c r="DF83" s="15">
        <f t="shared" si="34"/>
        <v>560287</v>
      </c>
      <c r="DG83" s="16">
        <f t="shared" si="35"/>
        <v>219898</v>
      </c>
      <c r="DH83" s="16">
        <f t="shared" si="36"/>
        <v>129025</v>
      </c>
      <c r="DI83" s="16">
        <f t="shared" si="21"/>
        <v>211364</v>
      </c>
      <c r="DJ83" s="16">
        <f t="shared" si="37"/>
        <v>279028</v>
      </c>
      <c r="DK83" s="16">
        <f t="shared" si="38"/>
        <v>227982</v>
      </c>
      <c r="DL83" s="16">
        <f t="shared" si="39"/>
        <v>51046</v>
      </c>
      <c r="DM83" s="17">
        <f t="shared" si="40"/>
        <v>0.4980090560730483</v>
      </c>
      <c r="DN83" s="17">
        <f t="shared" si="41"/>
        <v>1.0367624989767983</v>
      </c>
      <c r="DO83" s="18">
        <f t="shared" si="18"/>
        <v>0.14996371798148589</v>
      </c>
      <c r="DP83" s="15">
        <v>483001</v>
      </c>
      <c r="DQ83" s="16">
        <v>47580</v>
      </c>
      <c r="DR83" s="17">
        <v>9.8509112817571812E-2</v>
      </c>
      <c r="DS83" s="16">
        <v>410474</v>
      </c>
      <c r="DT83" s="16">
        <v>24815</v>
      </c>
      <c r="DU83" s="17">
        <v>6.0454498945121983E-2</v>
      </c>
      <c r="DV83" s="16">
        <v>14498</v>
      </c>
      <c r="DW83" s="16">
        <v>8800</v>
      </c>
      <c r="DX83" s="17">
        <v>0.60698027314112291</v>
      </c>
      <c r="DY83" s="16">
        <v>58029</v>
      </c>
      <c r="DZ83" s="16">
        <v>13965</v>
      </c>
      <c r="EA83" s="17">
        <v>0.24065553430181461</v>
      </c>
      <c r="EB83" s="16">
        <v>272097</v>
      </c>
      <c r="EC83" s="16">
        <v>118600</v>
      </c>
      <c r="ED83" s="16">
        <v>39379</v>
      </c>
      <c r="EE83" s="16">
        <v>114118</v>
      </c>
      <c r="EF83" s="16">
        <v>106898</v>
      </c>
      <c r="EG83" s="16">
        <v>86423</v>
      </c>
      <c r="EH83" s="16">
        <v>20475</v>
      </c>
      <c r="EI83" s="17">
        <v>0.39286724954703656</v>
      </c>
      <c r="EJ83" s="17">
        <v>0.72869308600337268</v>
      </c>
      <c r="EK83" s="18">
        <v>0.13339022912499918</v>
      </c>
      <c r="EL83" s="15">
        <v>359</v>
      </c>
      <c r="EM83" s="16">
        <v>240</v>
      </c>
      <c r="EN83" s="17">
        <v>0.66852367688022285</v>
      </c>
      <c r="EO83" s="16">
        <v>278</v>
      </c>
      <c r="EP83" s="16">
        <v>179</v>
      </c>
      <c r="EQ83" s="17">
        <v>0.64388489208633093</v>
      </c>
      <c r="ER83" s="16">
        <v>46</v>
      </c>
      <c r="ES83" s="16">
        <v>27</v>
      </c>
      <c r="ET83" s="17">
        <v>0.58695652173913049</v>
      </c>
      <c r="EU83" s="16">
        <v>35</v>
      </c>
      <c r="EV83" s="16">
        <v>34</v>
      </c>
      <c r="EW83" s="17">
        <v>0.97142857142857142</v>
      </c>
      <c r="EX83" s="16">
        <v>288190</v>
      </c>
      <c r="EY83" s="16">
        <v>101298</v>
      </c>
      <c r="EZ83" s="16">
        <v>89646</v>
      </c>
      <c r="FA83" s="16">
        <v>97246</v>
      </c>
      <c r="FB83" s="16">
        <v>172130</v>
      </c>
      <c r="FC83" s="16">
        <v>141559</v>
      </c>
      <c r="FD83" s="16">
        <v>30571</v>
      </c>
      <c r="FE83" s="17">
        <v>0.59727957250425068</v>
      </c>
      <c r="FF83" s="17">
        <v>1.3974510849177675</v>
      </c>
      <c r="FG83" s="18">
        <v>0.16357575498148663</v>
      </c>
    </row>
    <row r="84" spans="1:163" s="19" customFormat="1" ht="15" x14ac:dyDescent="0.25">
      <c r="A84" s="14" t="s">
        <v>96</v>
      </c>
      <c r="B84" s="15">
        <f t="shared" si="22"/>
        <v>1035908</v>
      </c>
      <c r="C84" s="16">
        <f t="shared" si="22"/>
        <v>773485</v>
      </c>
      <c r="D84" s="16">
        <f t="shared" si="22"/>
        <v>135471</v>
      </c>
      <c r="E84" s="16">
        <f t="shared" si="22"/>
        <v>126952</v>
      </c>
      <c r="F84" s="16">
        <f t="shared" si="22"/>
        <v>361111</v>
      </c>
      <c r="G84" s="16">
        <f t="shared" si="22"/>
        <v>325548</v>
      </c>
      <c r="H84" s="16">
        <f t="shared" si="22"/>
        <v>35563</v>
      </c>
      <c r="I84" s="17">
        <f t="shared" si="23"/>
        <v>0.3485936975098175</v>
      </c>
      <c r="J84" s="17">
        <f t="shared" si="24"/>
        <v>0.42088469718223365</v>
      </c>
      <c r="K84" s="18">
        <f t="shared" si="25"/>
        <v>0.13551784713992296</v>
      </c>
      <c r="L84" s="15">
        <v>29270</v>
      </c>
      <c r="M84" s="16">
        <v>6843</v>
      </c>
      <c r="N84" s="17">
        <v>0.23378886231636486</v>
      </c>
      <c r="O84" s="16">
        <v>0</v>
      </c>
      <c r="P84" s="16">
        <v>0</v>
      </c>
      <c r="Q84" s="17" t="s">
        <v>119</v>
      </c>
      <c r="R84" s="16">
        <v>1839</v>
      </c>
      <c r="S84" s="16">
        <v>685</v>
      </c>
      <c r="T84" s="17">
        <v>0.37248504622077216</v>
      </c>
      <c r="U84" s="16">
        <v>27431</v>
      </c>
      <c r="V84" s="16">
        <v>6158</v>
      </c>
      <c r="W84" s="17">
        <v>0.224490539900113</v>
      </c>
      <c r="X84" s="16">
        <v>24707</v>
      </c>
      <c r="Y84" s="16">
        <v>0</v>
      </c>
      <c r="Z84" s="16">
        <v>4942</v>
      </c>
      <c r="AA84" s="16">
        <v>19765</v>
      </c>
      <c r="AB84" s="16">
        <v>18109</v>
      </c>
      <c r="AC84" s="16">
        <v>0</v>
      </c>
      <c r="AD84" s="16">
        <v>18109</v>
      </c>
      <c r="AE84" s="17">
        <v>0.7329501760634638</v>
      </c>
      <c r="AF84" s="17" t="s">
        <v>119</v>
      </c>
      <c r="AG84" s="18">
        <v>0.7329501760634638</v>
      </c>
      <c r="AH84" s="15">
        <v>329</v>
      </c>
      <c r="AI84" s="16">
        <v>283</v>
      </c>
      <c r="AJ84" s="17">
        <v>0.86018237082066873</v>
      </c>
      <c r="AK84" s="16">
        <v>283</v>
      </c>
      <c r="AL84" s="16">
        <v>245</v>
      </c>
      <c r="AM84" s="17">
        <v>0.86572438162544174</v>
      </c>
      <c r="AN84" s="16">
        <v>38</v>
      </c>
      <c r="AO84" s="16">
        <v>31</v>
      </c>
      <c r="AP84" s="17">
        <v>0.81578947368421051</v>
      </c>
      <c r="AQ84" s="16">
        <v>8</v>
      </c>
      <c r="AR84" s="16">
        <v>7</v>
      </c>
      <c r="AS84" s="17">
        <v>0.875</v>
      </c>
      <c r="AT84" s="16">
        <v>1011201</v>
      </c>
      <c r="AU84" s="16">
        <v>773485</v>
      </c>
      <c r="AV84" s="16">
        <v>130529</v>
      </c>
      <c r="AW84" s="16">
        <v>107187</v>
      </c>
      <c r="AX84" s="16">
        <v>343002</v>
      </c>
      <c r="AY84" s="16">
        <v>325548</v>
      </c>
      <c r="AZ84" s="16">
        <v>17454</v>
      </c>
      <c r="BA84" s="17">
        <v>0.33920259176958883</v>
      </c>
      <c r="BB84" s="17">
        <v>0.42088469718223365</v>
      </c>
      <c r="BC84" s="18">
        <v>7.3423749347961434E-2</v>
      </c>
      <c r="BD84" s="15">
        <f t="shared" si="26"/>
        <v>785681</v>
      </c>
      <c r="BE84" s="16">
        <f t="shared" si="27"/>
        <v>681208</v>
      </c>
      <c r="BF84" s="16">
        <f t="shared" si="28"/>
        <v>27092</v>
      </c>
      <c r="BG84" s="16">
        <f t="shared" si="20"/>
        <v>77381</v>
      </c>
      <c r="BH84" s="16">
        <f t="shared" si="29"/>
        <v>428230</v>
      </c>
      <c r="BI84" s="16">
        <f t="shared" si="30"/>
        <v>391886</v>
      </c>
      <c r="BJ84" s="16">
        <f t="shared" si="31"/>
        <v>36344</v>
      </c>
      <c r="BK84" s="17">
        <f t="shared" si="32"/>
        <v>0.54504309000726758</v>
      </c>
      <c r="BL84" s="17">
        <f t="shared" si="33"/>
        <v>0.57528097145071699</v>
      </c>
      <c r="BM84" s="18">
        <f t="shared" si="15"/>
        <v>0.34787935638873202</v>
      </c>
      <c r="BN84" s="15">
        <v>161050</v>
      </c>
      <c r="BO84" s="16">
        <v>8677</v>
      </c>
      <c r="BP84" s="17">
        <v>5.3877677739832347E-2</v>
      </c>
      <c r="BQ84" s="16">
        <v>131027</v>
      </c>
      <c r="BR84" s="16">
        <v>2943</v>
      </c>
      <c r="BS84" s="17">
        <v>2.2461019484533721E-2</v>
      </c>
      <c r="BT84" s="16">
        <v>1925</v>
      </c>
      <c r="BU84" s="16">
        <v>831</v>
      </c>
      <c r="BV84" s="17">
        <v>0.43168831168831168</v>
      </c>
      <c r="BW84" s="16">
        <v>28098</v>
      </c>
      <c r="BX84" s="16">
        <v>4903</v>
      </c>
      <c r="BY84" s="17">
        <v>0.17449640543810949</v>
      </c>
      <c r="BZ84" s="16">
        <v>76005</v>
      </c>
      <c r="CA84" s="16">
        <v>57131</v>
      </c>
      <c r="CB84" s="16">
        <v>7431</v>
      </c>
      <c r="CC84" s="16">
        <v>11443</v>
      </c>
      <c r="CD84" s="16">
        <v>43078</v>
      </c>
      <c r="CE84" s="16">
        <v>32223</v>
      </c>
      <c r="CF84" s="16">
        <v>10855</v>
      </c>
      <c r="CG84" s="17">
        <v>0.56677850141438069</v>
      </c>
      <c r="CH84" s="17">
        <v>0.56401953405331606</v>
      </c>
      <c r="CI84" s="18">
        <v>0.57512980820175907</v>
      </c>
      <c r="CJ84" s="15">
        <v>243</v>
      </c>
      <c r="CK84" s="16">
        <v>196</v>
      </c>
      <c r="CL84" s="17">
        <v>0.80658436213991769</v>
      </c>
      <c r="CM84" s="16">
        <v>216</v>
      </c>
      <c r="CN84" s="16">
        <v>172</v>
      </c>
      <c r="CO84" s="17">
        <v>0.79629629629629628</v>
      </c>
      <c r="CP84" s="16">
        <v>23</v>
      </c>
      <c r="CQ84" s="16">
        <v>21</v>
      </c>
      <c r="CR84" s="17">
        <v>0.91304347826086951</v>
      </c>
      <c r="CS84" s="16">
        <v>4</v>
      </c>
      <c r="CT84" s="16">
        <v>3</v>
      </c>
      <c r="CU84" s="17">
        <v>0.75</v>
      </c>
      <c r="CV84" s="16">
        <v>709676</v>
      </c>
      <c r="CW84" s="16">
        <v>624077</v>
      </c>
      <c r="CX84" s="16">
        <v>19661</v>
      </c>
      <c r="CY84" s="16">
        <v>65938</v>
      </c>
      <c r="CZ84" s="16">
        <v>385152</v>
      </c>
      <c r="DA84" s="16">
        <v>359663</v>
      </c>
      <c r="DB84" s="16">
        <v>25489</v>
      </c>
      <c r="DC84" s="17">
        <v>0.54271526724871633</v>
      </c>
      <c r="DD84" s="17">
        <v>0.57631189741009525</v>
      </c>
      <c r="DE84" s="18">
        <v>0.29777217023563357</v>
      </c>
      <c r="DF84" s="15">
        <f t="shared" si="34"/>
        <v>450596</v>
      </c>
      <c r="DG84" s="16">
        <f t="shared" si="35"/>
        <v>407788</v>
      </c>
      <c r="DH84" s="16">
        <f t="shared" si="36"/>
        <v>31802</v>
      </c>
      <c r="DI84" s="16">
        <f t="shared" si="21"/>
        <v>11006</v>
      </c>
      <c r="DJ84" s="16">
        <f t="shared" si="37"/>
        <v>484012</v>
      </c>
      <c r="DK84" s="16">
        <f t="shared" si="38"/>
        <v>456313</v>
      </c>
      <c r="DL84" s="16">
        <f t="shared" si="39"/>
        <v>27699</v>
      </c>
      <c r="DM84" s="17">
        <f t="shared" si="40"/>
        <v>1.0741595575637599</v>
      </c>
      <c r="DN84" s="17">
        <f t="shared" si="41"/>
        <v>1.1189956546048436</v>
      </c>
      <c r="DO84" s="18">
        <f t="shared" si="18"/>
        <v>0.64705195290599893</v>
      </c>
      <c r="DP84" s="15">
        <v>190999</v>
      </c>
      <c r="DQ84" s="16">
        <v>9703</v>
      </c>
      <c r="DR84" s="17">
        <v>5.0801313095880082E-2</v>
      </c>
      <c r="DS84" s="16">
        <v>163929</v>
      </c>
      <c r="DT84" s="16">
        <v>5185</v>
      </c>
      <c r="DU84" s="17">
        <v>3.1629546938003648E-2</v>
      </c>
      <c r="DV84" s="16">
        <v>1573</v>
      </c>
      <c r="DW84" s="16">
        <v>803</v>
      </c>
      <c r="DX84" s="17">
        <v>0.51048951048951052</v>
      </c>
      <c r="DY84" s="16">
        <v>25497</v>
      </c>
      <c r="DZ84" s="16">
        <v>3715</v>
      </c>
      <c r="EA84" s="17">
        <v>0.14570341608816723</v>
      </c>
      <c r="EB84" s="16">
        <v>80951</v>
      </c>
      <c r="EC84" s="16">
        <v>72516</v>
      </c>
      <c r="ED84" s="16">
        <v>3094</v>
      </c>
      <c r="EE84" s="16">
        <v>5341</v>
      </c>
      <c r="EF84" s="16">
        <v>52738</v>
      </c>
      <c r="EG84" s="16">
        <v>46088</v>
      </c>
      <c r="EH84" s="16">
        <v>6650</v>
      </c>
      <c r="EI84" s="17">
        <v>0.65148052525601907</v>
      </c>
      <c r="EJ84" s="17">
        <v>0.63555629102542888</v>
      </c>
      <c r="EK84" s="18">
        <v>0.78838174273858919</v>
      </c>
      <c r="EL84" s="15">
        <v>190</v>
      </c>
      <c r="EM84" s="16">
        <v>141</v>
      </c>
      <c r="EN84" s="17">
        <v>0.74210526315789471</v>
      </c>
      <c r="EO84" s="16">
        <v>160</v>
      </c>
      <c r="EP84" s="16">
        <v>118</v>
      </c>
      <c r="EQ84" s="17">
        <v>0.73750000000000004</v>
      </c>
      <c r="ER84" s="16">
        <v>25</v>
      </c>
      <c r="ES84" s="16">
        <v>19</v>
      </c>
      <c r="ET84" s="17">
        <v>0.76</v>
      </c>
      <c r="EU84" s="16">
        <v>5</v>
      </c>
      <c r="EV84" s="16">
        <v>4</v>
      </c>
      <c r="EW84" s="17">
        <v>0.8</v>
      </c>
      <c r="EX84" s="16">
        <v>369645</v>
      </c>
      <c r="EY84" s="16">
        <v>335272</v>
      </c>
      <c r="EZ84" s="16">
        <v>28708</v>
      </c>
      <c r="FA84" s="16">
        <v>5665</v>
      </c>
      <c r="FB84" s="16">
        <v>431274</v>
      </c>
      <c r="FC84" s="16">
        <v>410225</v>
      </c>
      <c r="FD84" s="16">
        <v>21049</v>
      </c>
      <c r="FE84" s="17">
        <v>1.1667248305806923</v>
      </c>
      <c r="FF84" s="17">
        <v>1.2235587821231717</v>
      </c>
      <c r="FG84" s="18">
        <v>0.61237017426468454</v>
      </c>
    </row>
    <row r="85" spans="1:163" s="19" customFormat="1" ht="15" x14ac:dyDescent="0.25">
      <c r="A85" s="14" t="s">
        <v>97</v>
      </c>
      <c r="B85" s="15">
        <f t="shared" si="22"/>
        <v>668176</v>
      </c>
      <c r="C85" s="16">
        <f t="shared" si="22"/>
        <v>641834</v>
      </c>
      <c r="D85" s="16">
        <f t="shared" si="22"/>
        <v>20211</v>
      </c>
      <c r="E85" s="16">
        <f t="shared" si="22"/>
        <v>6131</v>
      </c>
      <c r="F85" s="16">
        <f t="shared" si="22"/>
        <v>340118</v>
      </c>
      <c r="G85" s="16">
        <f t="shared" si="22"/>
        <v>334777</v>
      </c>
      <c r="H85" s="16">
        <f t="shared" si="22"/>
        <v>5341</v>
      </c>
      <c r="I85" s="17">
        <f t="shared" si="23"/>
        <v>0.50902456837719401</v>
      </c>
      <c r="J85" s="17">
        <f t="shared" si="24"/>
        <v>0.52159436863737352</v>
      </c>
      <c r="K85" s="18">
        <f t="shared" si="25"/>
        <v>0.20275605496925062</v>
      </c>
      <c r="L85" s="15">
        <v>11217</v>
      </c>
      <c r="M85" s="16">
        <v>1604</v>
      </c>
      <c r="N85" s="17">
        <v>0.1429972363377017</v>
      </c>
      <c r="O85" s="16">
        <v>0</v>
      </c>
      <c r="P85" s="16">
        <v>0</v>
      </c>
      <c r="Q85" s="17" t="s">
        <v>119</v>
      </c>
      <c r="R85" s="16">
        <v>1066</v>
      </c>
      <c r="S85" s="16">
        <v>416</v>
      </c>
      <c r="T85" s="17">
        <v>0.3902439024390244</v>
      </c>
      <c r="U85" s="16">
        <v>10151</v>
      </c>
      <c r="V85" s="16">
        <v>1188</v>
      </c>
      <c r="W85" s="17">
        <v>0.1170328046497882</v>
      </c>
      <c r="X85" s="16">
        <v>7833</v>
      </c>
      <c r="Y85" s="16">
        <v>0</v>
      </c>
      <c r="Z85" s="16">
        <v>3742</v>
      </c>
      <c r="AA85" s="16">
        <v>4091</v>
      </c>
      <c r="AB85" s="16">
        <v>3730</v>
      </c>
      <c r="AC85" s="16">
        <v>0</v>
      </c>
      <c r="AD85" s="16">
        <v>3730</v>
      </c>
      <c r="AE85" s="17">
        <v>0.47619047619047616</v>
      </c>
      <c r="AF85" s="17" t="s">
        <v>119</v>
      </c>
      <c r="AG85" s="18">
        <v>0.47619047619047616</v>
      </c>
      <c r="AH85" s="15">
        <v>220</v>
      </c>
      <c r="AI85" s="16">
        <v>175</v>
      </c>
      <c r="AJ85" s="17">
        <v>0.79545454545454541</v>
      </c>
      <c r="AK85" s="16">
        <v>191</v>
      </c>
      <c r="AL85" s="16">
        <v>154</v>
      </c>
      <c r="AM85" s="17">
        <v>0.80628272251308897</v>
      </c>
      <c r="AN85" s="16">
        <v>20</v>
      </c>
      <c r="AO85" s="16">
        <v>14</v>
      </c>
      <c r="AP85" s="17">
        <v>0.7</v>
      </c>
      <c r="AQ85" s="16">
        <v>9</v>
      </c>
      <c r="AR85" s="16">
        <v>7</v>
      </c>
      <c r="AS85" s="17">
        <v>0.77777777777777779</v>
      </c>
      <c r="AT85" s="16">
        <v>660343</v>
      </c>
      <c r="AU85" s="16">
        <v>641834</v>
      </c>
      <c r="AV85" s="16">
        <v>16469</v>
      </c>
      <c r="AW85" s="16">
        <v>2040</v>
      </c>
      <c r="AX85" s="16">
        <v>336388</v>
      </c>
      <c r="AY85" s="16">
        <v>334777</v>
      </c>
      <c r="AZ85" s="16">
        <v>1611</v>
      </c>
      <c r="BA85" s="17">
        <v>0.50941404694227088</v>
      </c>
      <c r="BB85" s="17">
        <v>0.52159436863737352</v>
      </c>
      <c r="BC85" s="18">
        <v>8.7038737911286398E-2</v>
      </c>
      <c r="BD85" s="15">
        <f t="shared" si="26"/>
        <v>673799</v>
      </c>
      <c r="BE85" s="16">
        <f t="shared" si="27"/>
        <v>637543</v>
      </c>
      <c r="BF85" s="16">
        <f t="shared" si="28"/>
        <v>23261</v>
      </c>
      <c r="BG85" s="16">
        <f t="shared" si="20"/>
        <v>12995</v>
      </c>
      <c r="BH85" s="16">
        <f t="shared" si="29"/>
        <v>255986</v>
      </c>
      <c r="BI85" s="16">
        <f t="shared" si="30"/>
        <v>247634</v>
      </c>
      <c r="BJ85" s="16">
        <f t="shared" si="31"/>
        <v>8352</v>
      </c>
      <c r="BK85" s="17">
        <f t="shared" si="32"/>
        <v>0.37991448488347418</v>
      </c>
      <c r="BL85" s="17">
        <f t="shared" si="33"/>
        <v>0.38841929093410171</v>
      </c>
      <c r="BM85" s="18">
        <f t="shared" si="15"/>
        <v>0.23036187113857018</v>
      </c>
      <c r="BN85" s="15">
        <v>56174</v>
      </c>
      <c r="BO85" s="16">
        <v>4973</v>
      </c>
      <c r="BP85" s="17">
        <v>8.8528500729875031E-2</v>
      </c>
      <c r="BQ85" s="16">
        <v>48575</v>
      </c>
      <c r="BR85" s="16">
        <v>3681</v>
      </c>
      <c r="BS85" s="17">
        <v>7.5779722079258885E-2</v>
      </c>
      <c r="BT85" s="16">
        <v>998</v>
      </c>
      <c r="BU85" s="16">
        <v>396</v>
      </c>
      <c r="BV85" s="17">
        <v>0.39679358717434871</v>
      </c>
      <c r="BW85" s="16">
        <v>6601</v>
      </c>
      <c r="BX85" s="16">
        <v>896</v>
      </c>
      <c r="BY85" s="17">
        <v>0.1357370095440085</v>
      </c>
      <c r="BZ85" s="16">
        <v>165379</v>
      </c>
      <c r="CA85" s="16">
        <v>153891</v>
      </c>
      <c r="CB85" s="16">
        <v>2775</v>
      </c>
      <c r="CC85" s="16">
        <v>8713</v>
      </c>
      <c r="CD85" s="16">
        <v>76643</v>
      </c>
      <c r="CE85" s="16">
        <v>71649</v>
      </c>
      <c r="CF85" s="16">
        <v>4994</v>
      </c>
      <c r="CG85" s="17">
        <v>0.46343852605227992</v>
      </c>
      <c r="CH85" s="17">
        <v>0.4655827826188666</v>
      </c>
      <c r="CI85" s="18">
        <v>0.43471448467966572</v>
      </c>
      <c r="CJ85" s="15">
        <v>146</v>
      </c>
      <c r="CK85" s="16">
        <v>129</v>
      </c>
      <c r="CL85" s="17">
        <v>0.88356164383561642</v>
      </c>
      <c r="CM85" s="16">
        <v>132</v>
      </c>
      <c r="CN85" s="16">
        <v>117</v>
      </c>
      <c r="CO85" s="17">
        <v>0.88636363636363635</v>
      </c>
      <c r="CP85" s="16">
        <v>11</v>
      </c>
      <c r="CQ85" s="16">
        <v>9</v>
      </c>
      <c r="CR85" s="17">
        <v>0.81818181818181823</v>
      </c>
      <c r="CS85" s="16">
        <v>3</v>
      </c>
      <c r="CT85" s="16">
        <v>3</v>
      </c>
      <c r="CU85" s="17">
        <v>1</v>
      </c>
      <c r="CV85" s="16">
        <v>508420</v>
      </c>
      <c r="CW85" s="16">
        <v>483652</v>
      </c>
      <c r="CX85" s="16">
        <v>20486</v>
      </c>
      <c r="CY85" s="16">
        <v>4282</v>
      </c>
      <c r="CZ85" s="16">
        <v>179343</v>
      </c>
      <c r="DA85" s="16">
        <v>175985</v>
      </c>
      <c r="DB85" s="16">
        <v>3358</v>
      </c>
      <c r="DC85" s="17">
        <v>0.35274576137838792</v>
      </c>
      <c r="DD85" s="17">
        <v>0.36386699527759631</v>
      </c>
      <c r="DE85" s="18">
        <v>0.13557816537467701</v>
      </c>
      <c r="DF85" s="15">
        <f t="shared" si="34"/>
        <v>422464</v>
      </c>
      <c r="DG85" s="16">
        <f t="shared" si="35"/>
        <v>395200</v>
      </c>
      <c r="DH85" s="16">
        <f t="shared" si="36"/>
        <v>17342</v>
      </c>
      <c r="DI85" s="16">
        <f t="shared" si="21"/>
        <v>9922</v>
      </c>
      <c r="DJ85" s="16">
        <f t="shared" si="37"/>
        <v>371605</v>
      </c>
      <c r="DK85" s="16">
        <f t="shared" si="38"/>
        <v>360538</v>
      </c>
      <c r="DL85" s="16">
        <f t="shared" si="39"/>
        <v>11067</v>
      </c>
      <c r="DM85" s="17">
        <f t="shared" si="40"/>
        <v>0.87961341084684141</v>
      </c>
      <c r="DN85" s="17">
        <f t="shared" si="41"/>
        <v>0.91229251012145751</v>
      </c>
      <c r="DO85" s="18">
        <f t="shared" si="18"/>
        <v>0.40591989436619719</v>
      </c>
      <c r="DP85" s="15">
        <v>65591</v>
      </c>
      <c r="DQ85" s="16">
        <v>9589</v>
      </c>
      <c r="DR85" s="17">
        <v>0.1461938375691787</v>
      </c>
      <c r="DS85" s="16">
        <v>58021</v>
      </c>
      <c r="DT85" s="16">
        <v>7561</v>
      </c>
      <c r="DU85" s="17">
        <v>0.13031488598955551</v>
      </c>
      <c r="DV85" s="16">
        <v>1021</v>
      </c>
      <c r="DW85" s="16">
        <v>490</v>
      </c>
      <c r="DX85" s="17">
        <v>0.47992164544564153</v>
      </c>
      <c r="DY85" s="16">
        <v>6549</v>
      </c>
      <c r="DZ85" s="16">
        <v>1538</v>
      </c>
      <c r="EA85" s="17">
        <v>0.23484501450603146</v>
      </c>
      <c r="EB85" s="16">
        <v>244262</v>
      </c>
      <c r="EC85" s="16">
        <v>226158</v>
      </c>
      <c r="ED85" s="16">
        <v>8182</v>
      </c>
      <c r="EE85" s="16">
        <v>9922</v>
      </c>
      <c r="EF85" s="16">
        <v>134615</v>
      </c>
      <c r="EG85" s="16">
        <v>127355</v>
      </c>
      <c r="EH85" s="16">
        <v>7260</v>
      </c>
      <c r="EI85" s="17">
        <v>0.55110905503107321</v>
      </c>
      <c r="EJ85" s="17">
        <v>0.56312401064742346</v>
      </c>
      <c r="EK85" s="18">
        <v>0.40101634997790542</v>
      </c>
      <c r="EL85" s="15">
        <v>106</v>
      </c>
      <c r="EM85" s="16">
        <v>94</v>
      </c>
      <c r="EN85" s="17">
        <v>0.8867924528301887</v>
      </c>
      <c r="EO85" s="16">
        <v>99</v>
      </c>
      <c r="EP85" s="16">
        <v>90</v>
      </c>
      <c r="EQ85" s="17">
        <v>0.90909090909090906</v>
      </c>
      <c r="ER85" s="16">
        <v>7</v>
      </c>
      <c r="ES85" s="16">
        <v>4</v>
      </c>
      <c r="ET85" s="17">
        <v>0.5714285714285714</v>
      </c>
      <c r="EU85" s="16">
        <v>0</v>
      </c>
      <c r="EV85" s="16">
        <v>0</v>
      </c>
      <c r="EW85" s="17" t="s">
        <v>119</v>
      </c>
      <c r="EX85" s="16">
        <v>178202</v>
      </c>
      <c r="EY85" s="16">
        <v>169042</v>
      </c>
      <c r="EZ85" s="16">
        <v>9160</v>
      </c>
      <c r="FA85" s="16">
        <v>0</v>
      </c>
      <c r="FB85" s="16">
        <v>236990</v>
      </c>
      <c r="FC85" s="16">
        <v>233183</v>
      </c>
      <c r="FD85" s="16">
        <v>3807</v>
      </c>
      <c r="FE85" s="17">
        <v>1.3298952873705121</v>
      </c>
      <c r="FF85" s="17">
        <v>1.3794382461163497</v>
      </c>
      <c r="FG85" s="18">
        <v>0.41561135371179037</v>
      </c>
    </row>
    <row r="86" spans="1:163" s="19" customFormat="1" ht="15" x14ac:dyDescent="0.25">
      <c r="A86" s="14" t="s">
        <v>98</v>
      </c>
      <c r="B86" s="15">
        <f t="shared" si="22"/>
        <v>46254</v>
      </c>
      <c r="C86" s="16">
        <f t="shared" si="22"/>
        <v>42776</v>
      </c>
      <c r="D86" s="16">
        <f t="shared" si="22"/>
        <v>1381</v>
      </c>
      <c r="E86" s="16">
        <f t="shared" si="22"/>
        <v>2097</v>
      </c>
      <c r="F86" s="16">
        <f t="shared" si="22"/>
        <v>35288</v>
      </c>
      <c r="G86" s="16">
        <f t="shared" si="22"/>
        <v>32829</v>
      </c>
      <c r="H86" s="16">
        <f t="shared" si="22"/>
        <v>2459</v>
      </c>
      <c r="I86" s="17">
        <f t="shared" si="23"/>
        <v>0.76291780170363643</v>
      </c>
      <c r="J86" s="17">
        <f t="shared" si="24"/>
        <v>0.76746306340003745</v>
      </c>
      <c r="K86" s="18">
        <f t="shared" si="25"/>
        <v>0.70701552616446228</v>
      </c>
      <c r="L86" s="15">
        <v>6171</v>
      </c>
      <c r="M86" s="16">
        <v>927</v>
      </c>
      <c r="N86" s="17">
        <v>0.15021876519202723</v>
      </c>
      <c r="O86" s="16">
        <v>0</v>
      </c>
      <c r="P86" s="16">
        <v>0</v>
      </c>
      <c r="Q86" s="17" t="s">
        <v>119</v>
      </c>
      <c r="R86" s="16">
        <v>676</v>
      </c>
      <c r="S86" s="16">
        <v>236</v>
      </c>
      <c r="T86" s="17">
        <v>0.34911242603550297</v>
      </c>
      <c r="U86" s="16">
        <v>5495</v>
      </c>
      <c r="V86" s="16">
        <v>691</v>
      </c>
      <c r="W86" s="17">
        <v>0.12575068243858054</v>
      </c>
      <c r="X86" s="16">
        <v>2926</v>
      </c>
      <c r="Y86" s="16">
        <v>0</v>
      </c>
      <c r="Z86" s="16">
        <v>1233</v>
      </c>
      <c r="AA86" s="16">
        <v>1693</v>
      </c>
      <c r="AB86" s="16">
        <v>2154</v>
      </c>
      <c r="AC86" s="16">
        <v>0</v>
      </c>
      <c r="AD86" s="16">
        <v>2154</v>
      </c>
      <c r="AE86" s="17">
        <v>0.73615857826384146</v>
      </c>
      <c r="AF86" s="17" t="s">
        <v>119</v>
      </c>
      <c r="AG86" s="18">
        <v>0.73615857826384146</v>
      </c>
      <c r="AH86" s="15">
        <v>77</v>
      </c>
      <c r="AI86" s="16">
        <v>52</v>
      </c>
      <c r="AJ86" s="17">
        <v>0.67532467532467533</v>
      </c>
      <c r="AK86" s="16">
        <v>67</v>
      </c>
      <c r="AL86" s="16">
        <v>46</v>
      </c>
      <c r="AM86" s="17">
        <v>0.68656716417910446</v>
      </c>
      <c r="AN86" s="16">
        <v>4</v>
      </c>
      <c r="AO86" s="16">
        <v>2</v>
      </c>
      <c r="AP86" s="17">
        <v>0.5</v>
      </c>
      <c r="AQ86" s="16">
        <v>6</v>
      </c>
      <c r="AR86" s="16">
        <v>4</v>
      </c>
      <c r="AS86" s="17">
        <v>0.66666666666666663</v>
      </c>
      <c r="AT86" s="16">
        <v>43328</v>
      </c>
      <c r="AU86" s="16">
        <v>42776</v>
      </c>
      <c r="AV86" s="16">
        <v>148</v>
      </c>
      <c r="AW86" s="16">
        <v>404</v>
      </c>
      <c r="AX86" s="16">
        <v>33134</v>
      </c>
      <c r="AY86" s="16">
        <v>32829</v>
      </c>
      <c r="AZ86" s="16">
        <v>305</v>
      </c>
      <c r="BA86" s="17">
        <v>0.76472488921713444</v>
      </c>
      <c r="BB86" s="17">
        <v>0.76746306340003745</v>
      </c>
      <c r="BC86" s="18">
        <v>0.55253623188405798</v>
      </c>
      <c r="BD86" s="15">
        <f t="shared" si="26"/>
        <v>45059</v>
      </c>
      <c r="BE86" s="16">
        <f t="shared" si="27"/>
        <v>39254</v>
      </c>
      <c r="BF86" s="16">
        <f t="shared" si="28"/>
        <v>3201</v>
      </c>
      <c r="BG86" s="16">
        <f t="shared" si="20"/>
        <v>2604</v>
      </c>
      <c r="BH86" s="16">
        <f t="shared" si="29"/>
        <v>33465</v>
      </c>
      <c r="BI86" s="16">
        <f t="shared" si="30"/>
        <v>28430</v>
      </c>
      <c r="BJ86" s="16">
        <f t="shared" si="31"/>
        <v>5035</v>
      </c>
      <c r="BK86" s="17">
        <f t="shared" si="32"/>
        <v>0.74269291373532476</v>
      </c>
      <c r="BL86" s="17">
        <f t="shared" si="33"/>
        <v>0.72425740051969223</v>
      </c>
      <c r="BM86" s="18">
        <f t="shared" si="15"/>
        <v>0.86735572782084414</v>
      </c>
      <c r="BN86" s="15">
        <v>27691</v>
      </c>
      <c r="BO86" s="16">
        <v>4228</v>
      </c>
      <c r="BP86" s="17">
        <v>0.1526849879022065</v>
      </c>
      <c r="BQ86" s="16">
        <v>21923</v>
      </c>
      <c r="BR86" s="16">
        <v>3500</v>
      </c>
      <c r="BS86" s="17">
        <v>0.1596496829813438</v>
      </c>
      <c r="BT86" s="16">
        <v>1006</v>
      </c>
      <c r="BU86" s="16">
        <v>239</v>
      </c>
      <c r="BV86" s="17">
        <v>0.23757455268389663</v>
      </c>
      <c r="BW86" s="16">
        <v>4762</v>
      </c>
      <c r="BX86" s="16">
        <v>489</v>
      </c>
      <c r="BY86" s="17">
        <v>0.10268794624107518</v>
      </c>
      <c r="BZ86" s="16">
        <v>16077</v>
      </c>
      <c r="CA86" s="16">
        <v>11393</v>
      </c>
      <c r="CB86" s="16">
        <v>2954</v>
      </c>
      <c r="CC86" s="16">
        <v>1730</v>
      </c>
      <c r="CD86" s="16">
        <v>13104</v>
      </c>
      <c r="CE86" s="16">
        <v>8548</v>
      </c>
      <c r="CF86" s="16">
        <v>4556</v>
      </c>
      <c r="CG86" s="17">
        <v>0.81507743982086212</v>
      </c>
      <c r="CH86" s="17">
        <v>0.75028526288071618</v>
      </c>
      <c r="CI86" s="18">
        <v>0.97267292912040992</v>
      </c>
      <c r="CJ86" s="15">
        <v>37</v>
      </c>
      <c r="CK86" s="16">
        <v>31</v>
      </c>
      <c r="CL86" s="17">
        <v>0.83783783783783783</v>
      </c>
      <c r="CM86" s="16">
        <v>31</v>
      </c>
      <c r="CN86" s="16">
        <v>26</v>
      </c>
      <c r="CO86" s="17">
        <v>0.83870967741935487</v>
      </c>
      <c r="CP86" s="16">
        <v>3</v>
      </c>
      <c r="CQ86" s="16">
        <v>2</v>
      </c>
      <c r="CR86" s="17">
        <v>0.66666666666666663</v>
      </c>
      <c r="CS86" s="16">
        <v>3</v>
      </c>
      <c r="CT86" s="16">
        <v>3</v>
      </c>
      <c r="CU86" s="17">
        <v>1</v>
      </c>
      <c r="CV86" s="16">
        <v>28982</v>
      </c>
      <c r="CW86" s="16">
        <v>27861</v>
      </c>
      <c r="CX86" s="16">
        <v>247</v>
      </c>
      <c r="CY86" s="16">
        <v>874</v>
      </c>
      <c r="CZ86" s="16">
        <v>20361</v>
      </c>
      <c r="DA86" s="16">
        <v>19882</v>
      </c>
      <c r="DB86" s="16">
        <v>479</v>
      </c>
      <c r="DC86" s="17">
        <v>0.70253950728038095</v>
      </c>
      <c r="DD86" s="17">
        <v>0.7136140124187933</v>
      </c>
      <c r="DE86" s="18">
        <v>0.42729705619982161</v>
      </c>
      <c r="DF86" s="15">
        <f t="shared" si="34"/>
        <v>21388</v>
      </c>
      <c r="DG86" s="16">
        <f t="shared" si="35"/>
        <v>9764</v>
      </c>
      <c r="DH86" s="16">
        <f t="shared" si="36"/>
        <v>313</v>
      </c>
      <c r="DI86" s="16">
        <f t="shared" si="21"/>
        <v>11311</v>
      </c>
      <c r="DJ86" s="16">
        <f t="shared" si="37"/>
        <v>17802</v>
      </c>
      <c r="DK86" s="16">
        <f t="shared" si="38"/>
        <v>15942</v>
      </c>
      <c r="DL86" s="16">
        <f t="shared" si="39"/>
        <v>1860</v>
      </c>
      <c r="DM86" s="17">
        <f t="shared" si="40"/>
        <v>0.83233588928371049</v>
      </c>
      <c r="DN86" s="17">
        <f t="shared" si="41"/>
        <v>1.6327324866857844</v>
      </c>
      <c r="DO86" s="18">
        <f t="shared" si="18"/>
        <v>0.16001376462491398</v>
      </c>
      <c r="DP86" s="15">
        <v>31474</v>
      </c>
      <c r="DQ86" s="16">
        <v>3174</v>
      </c>
      <c r="DR86" s="17">
        <v>0.1008451420219864</v>
      </c>
      <c r="DS86" s="16">
        <v>26095</v>
      </c>
      <c r="DT86" s="16">
        <v>1973</v>
      </c>
      <c r="DU86" s="17">
        <v>7.5608354090821991E-2</v>
      </c>
      <c r="DV86" s="16">
        <v>1026</v>
      </c>
      <c r="DW86" s="16">
        <v>359</v>
      </c>
      <c r="DX86" s="17">
        <v>0.34990253411306044</v>
      </c>
      <c r="DY86" s="16">
        <v>4353</v>
      </c>
      <c r="DZ86" s="16">
        <v>842</v>
      </c>
      <c r="EA86" s="17">
        <v>0.193429818515966</v>
      </c>
      <c r="EB86" s="16">
        <v>7659</v>
      </c>
      <c r="EC86" s="16">
        <v>5995</v>
      </c>
      <c r="ED86" s="16">
        <v>313</v>
      </c>
      <c r="EE86" s="16">
        <v>1351</v>
      </c>
      <c r="EF86" s="16">
        <v>6412</v>
      </c>
      <c r="EG86" s="16">
        <v>4853</v>
      </c>
      <c r="EH86" s="16">
        <v>1559</v>
      </c>
      <c r="EI86" s="17">
        <v>0.83718501109805454</v>
      </c>
      <c r="EJ86" s="17">
        <v>0.80950792326939114</v>
      </c>
      <c r="EK86" s="18">
        <v>0.93689903846153844</v>
      </c>
      <c r="EL86" s="15">
        <v>20</v>
      </c>
      <c r="EM86" s="16">
        <v>15</v>
      </c>
      <c r="EN86" s="17">
        <v>0.75</v>
      </c>
      <c r="EO86" s="16">
        <v>18</v>
      </c>
      <c r="EP86" s="16">
        <v>14</v>
      </c>
      <c r="EQ86" s="17">
        <v>0.77777777777777779</v>
      </c>
      <c r="ER86" s="16">
        <v>1</v>
      </c>
      <c r="ES86" s="16">
        <v>0</v>
      </c>
      <c r="ET86" s="17" t="s">
        <v>119</v>
      </c>
      <c r="EU86" s="16">
        <v>1</v>
      </c>
      <c r="EV86" s="16">
        <v>1</v>
      </c>
      <c r="EW86" s="17">
        <v>1</v>
      </c>
      <c r="EX86" s="16">
        <v>13729</v>
      </c>
      <c r="EY86" s="16">
        <v>3769</v>
      </c>
      <c r="EZ86" s="16">
        <v>0</v>
      </c>
      <c r="FA86" s="16">
        <v>9960</v>
      </c>
      <c r="FB86" s="16">
        <v>11390</v>
      </c>
      <c r="FC86" s="16">
        <v>11089</v>
      </c>
      <c r="FD86" s="16">
        <v>301</v>
      </c>
      <c r="FE86" s="17">
        <v>0.82963070871877054</v>
      </c>
      <c r="FF86" s="17">
        <v>2.9421597240647386</v>
      </c>
      <c r="FG86" s="18">
        <v>3.0220883534136544E-2</v>
      </c>
    </row>
    <row r="87" spans="1:163" s="19" customFormat="1" ht="15" x14ac:dyDescent="0.25">
      <c r="A87" s="14" t="s">
        <v>99</v>
      </c>
      <c r="B87" s="15">
        <f t="shared" si="22"/>
        <v>115911</v>
      </c>
      <c r="C87" s="16">
        <f t="shared" si="22"/>
        <v>95407</v>
      </c>
      <c r="D87" s="16">
        <f t="shared" si="22"/>
        <v>18833</v>
      </c>
      <c r="E87" s="16">
        <f t="shared" si="22"/>
        <v>1671</v>
      </c>
      <c r="F87" s="16">
        <f t="shared" si="22"/>
        <v>101831</v>
      </c>
      <c r="G87" s="16">
        <f t="shared" si="22"/>
        <v>90232</v>
      </c>
      <c r="H87" s="16">
        <f t="shared" si="22"/>
        <v>11599</v>
      </c>
      <c r="I87" s="17">
        <f t="shared" si="23"/>
        <v>0.87852749091975735</v>
      </c>
      <c r="J87" s="17">
        <f t="shared" si="24"/>
        <v>0.94575869695095749</v>
      </c>
      <c r="K87" s="18">
        <f t="shared" si="25"/>
        <v>0.56569449863441279</v>
      </c>
      <c r="L87" s="15">
        <v>5717</v>
      </c>
      <c r="M87" s="16">
        <v>254</v>
      </c>
      <c r="N87" s="17">
        <v>4.442889627426972E-2</v>
      </c>
      <c r="O87" s="16">
        <v>0</v>
      </c>
      <c r="P87" s="16">
        <v>0</v>
      </c>
      <c r="Q87" s="17" t="s">
        <v>119</v>
      </c>
      <c r="R87" s="16">
        <v>428</v>
      </c>
      <c r="S87" s="16">
        <v>107</v>
      </c>
      <c r="T87" s="17">
        <v>0.25</v>
      </c>
      <c r="U87" s="16">
        <v>5289</v>
      </c>
      <c r="V87" s="16">
        <v>147</v>
      </c>
      <c r="W87" s="17">
        <v>2.7793533749290982E-2</v>
      </c>
      <c r="X87" s="16">
        <v>2625</v>
      </c>
      <c r="Y87" s="16">
        <v>0</v>
      </c>
      <c r="Z87" s="16">
        <v>1247</v>
      </c>
      <c r="AA87" s="16">
        <v>1378</v>
      </c>
      <c r="AB87" s="16">
        <v>1710</v>
      </c>
      <c r="AC87" s="16">
        <v>0</v>
      </c>
      <c r="AD87" s="16">
        <v>1710</v>
      </c>
      <c r="AE87" s="17">
        <v>0.65142857142857147</v>
      </c>
      <c r="AF87" s="17" t="s">
        <v>119</v>
      </c>
      <c r="AG87" s="18">
        <v>0.65142857142857147</v>
      </c>
      <c r="AH87" s="15">
        <v>129</v>
      </c>
      <c r="AI87" s="16">
        <v>107</v>
      </c>
      <c r="AJ87" s="17">
        <v>0.8294573643410853</v>
      </c>
      <c r="AK87" s="16">
        <v>104</v>
      </c>
      <c r="AL87" s="16">
        <v>91</v>
      </c>
      <c r="AM87" s="17">
        <v>0.875</v>
      </c>
      <c r="AN87" s="16">
        <v>22</v>
      </c>
      <c r="AO87" s="16">
        <v>15</v>
      </c>
      <c r="AP87" s="17">
        <v>0.68181818181818177</v>
      </c>
      <c r="AQ87" s="16">
        <v>3</v>
      </c>
      <c r="AR87" s="16">
        <v>1</v>
      </c>
      <c r="AS87" s="17">
        <v>0.33333333333333331</v>
      </c>
      <c r="AT87" s="16">
        <v>113286</v>
      </c>
      <c r="AU87" s="16">
        <v>95407</v>
      </c>
      <c r="AV87" s="16">
        <v>17586</v>
      </c>
      <c r="AW87" s="16">
        <v>293</v>
      </c>
      <c r="AX87" s="16">
        <v>100121</v>
      </c>
      <c r="AY87" s="16">
        <v>90232</v>
      </c>
      <c r="AZ87" s="16">
        <v>9889</v>
      </c>
      <c r="BA87" s="17">
        <v>0.8837897004042865</v>
      </c>
      <c r="BB87" s="17">
        <v>0.94575869695095749</v>
      </c>
      <c r="BC87" s="18">
        <v>0.55310699703562838</v>
      </c>
      <c r="BD87" s="15">
        <f t="shared" si="26"/>
        <v>47653</v>
      </c>
      <c r="BE87" s="16">
        <f t="shared" si="27"/>
        <v>29580</v>
      </c>
      <c r="BF87" s="16">
        <f t="shared" si="28"/>
        <v>13616</v>
      </c>
      <c r="BG87" s="16">
        <f t="shared" si="20"/>
        <v>4457</v>
      </c>
      <c r="BH87" s="16">
        <f t="shared" si="29"/>
        <v>59452</v>
      </c>
      <c r="BI87" s="16">
        <f t="shared" si="30"/>
        <v>40908</v>
      </c>
      <c r="BJ87" s="16">
        <f t="shared" si="31"/>
        <v>18544</v>
      </c>
      <c r="BK87" s="17">
        <f t="shared" si="32"/>
        <v>1.2476024594464148</v>
      </c>
      <c r="BL87" s="17">
        <f t="shared" si="33"/>
        <v>1.3829614604462475</v>
      </c>
      <c r="BM87" s="18">
        <f t="shared" ref="BM87:BM106" si="42">BJ87/(BF87+BG87)</f>
        <v>1.0260609749349858</v>
      </c>
      <c r="BN87" s="15">
        <v>17620</v>
      </c>
      <c r="BO87" s="16">
        <v>1274</v>
      </c>
      <c r="BP87" s="17">
        <v>7.2304199772985245E-2</v>
      </c>
      <c r="BQ87" s="16">
        <v>12194</v>
      </c>
      <c r="BR87" s="16">
        <v>882</v>
      </c>
      <c r="BS87" s="17">
        <v>7.2330654420206655E-2</v>
      </c>
      <c r="BT87" s="16">
        <v>532</v>
      </c>
      <c r="BU87" s="16">
        <v>272</v>
      </c>
      <c r="BV87" s="17">
        <v>0.51127819548872178</v>
      </c>
      <c r="BW87" s="16">
        <v>4894</v>
      </c>
      <c r="BX87" s="16">
        <v>120</v>
      </c>
      <c r="BY87" s="17">
        <v>2.4519820187985288E-2</v>
      </c>
      <c r="BZ87" s="16">
        <v>13946</v>
      </c>
      <c r="CA87" s="16">
        <v>11490</v>
      </c>
      <c r="CB87" s="16">
        <v>980</v>
      </c>
      <c r="CC87" s="16">
        <v>1476</v>
      </c>
      <c r="CD87" s="16">
        <v>9713</v>
      </c>
      <c r="CE87" s="16">
        <v>8012</v>
      </c>
      <c r="CF87" s="16">
        <v>1701</v>
      </c>
      <c r="CG87" s="17">
        <v>0.6964721066972609</v>
      </c>
      <c r="CH87" s="17">
        <v>0.69730200174064405</v>
      </c>
      <c r="CI87" s="18">
        <v>0.6925895765472313</v>
      </c>
      <c r="CJ87" s="15">
        <v>90</v>
      </c>
      <c r="CK87" s="16">
        <v>73</v>
      </c>
      <c r="CL87" s="17">
        <v>0.81111111111111112</v>
      </c>
      <c r="CM87" s="16">
        <v>41</v>
      </c>
      <c r="CN87" s="16">
        <v>37</v>
      </c>
      <c r="CO87" s="17">
        <v>0.90243902439024393</v>
      </c>
      <c r="CP87" s="16">
        <v>36</v>
      </c>
      <c r="CQ87" s="16">
        <v>26</v>
      </c>
      <c r="CR87" s="17">
        <v>0.72222222222222221</v>
      </c>
      <c r="CS87" s="16">
        <v>13</v>
      </c>
      <c r="CT87" s="16">
        <v>10</v>
      </c>
      <c r="CU87" s="17">
        <v>0.76923076923076927</v>
      </c>
      <c r="CV87" s="16">
        <v>33707</v>
      </c>
      <c r="CW87" s="16">
        <v>18090</v>
      </c>
      <c r="CX87" s="16">
        <v>12636</v>
      </c>
      <c r="CY87" s="16">
        <v>2981</v>
      </c>
      <c r="CZ87" s="16">
        <v>49739</v>
      </c>
      <c r="DA87" s="16">
        <v>32896</v>
      </c>
      <c r="DB87" s="16">
        <v>16843</v>
      </c>
      <c r="DC87" s="17">
        <v>1.4756282077906666</v>
      </c>
      <c r="DD87" s="17">
        <v>1.8184632393587616</v>
      </c>
      <c r="DE87" s="18">
        <v>1.0785041941474034</v>
      </c>
      <c r="DF87" s="15">
        <f t="shared" si="34"/>
        <v>33091</v>
      </c>
      <c r="DG87" s="16">
        <f t="shared" si="35"/>
        <v>20609</v>
      </c>
      <c r="DH87" s="16">
        <f t="shared" si="36"/>
        <v>7248</v>
      </c>
      <c r="DI87" s="16">
        <f t="shared" si="21"/>
        <v>5234</v>
      </c>
      <c r="DJ87" s="16">
        <f t="shared" si="37"/>
        <v>28608</v>
      </c>
      <c r="DK87" s="16">
        <f t="shared" si="38"/>
        <v>21484</v>
      </c>
      <c r="DL87" s="16">
        <f t="shared" si="39"/>
        <v>7124</v>
      </c>
      <c r="DM87" s="17">
        <f t="shared" si="40"/>
        <v>0.86452509745852346</v>
      </c>
      <c r="DN87" s="17">
        <f t="shared" si="41"/>
        <v>1.0424571789024213</v>
      </c>
      <c r="DO87" s="18">
        <f t="shared" ref="DO87:DO106" si="43">DL87/(DH87+DI87)</f>
        <v>0.57074186829033813</v>
      </c>
      <c r="DP87" s="15">
        <v>18254</v>
      </c>
      <c r="DQ87" s="16">
        <v>1451</v>
      </c>
      <c r="DR87" s="17">
        <v>7.9489426974909613E-2</v>
      </c>
      <c r="DS87" s="16">
        <v>12505</v>
      </c>
      <c r="DT87" s="16">
        <v>1111</v>
      </c>
      <c r="DU87" s="17">
        <v>8.8844462215113953E-2</v>
      </c>
      <c r="DV87" s="16">
        <v>199</v>
      </c>
      <c r="DW87" s="16">
        <v>42</v>
      </c>
      <c r="DX87" s="17">
        <v>0.21105527638190955</v>
      </c>
      <c r="DY87" s="16">
        <v>5550</v>
      </c>
      <c r="DZ87" s="16">
        <v>298</v>
      </c>
      <c r="EA87" s="17">
        <v>5.3693693693693693E-2</v>
      </c>
      <c r="EB87" s="16">
        <v>16235</v>
      </c>
      <c r="EC87" s="16">
        <v>10476</v>
      </c>
      <c r="ED87" s="16">
        <v>2885</v>
      </c>
      <c r="EE87" s="16">
        <v>2874</v>
      </c>
      <c r="EF87" s="16">
        <v>12296</v>
      </c>
      <c r="EG87" s="16">
        <v>8863</v>
      </c>
      <c r="EH87" s="16">
        <v>3433</v>
      </c>
      <c r="EI87" s="17">
        <v>0.75737603942100395</v>
      </c>
      <c r="EJ87" s="17">
        <v>0.84602901870943104</v>
      </c>
      <c r="EK87" s="18">
        <v>0.59611043583955547</v>
      </c>
      <c r="EL87" s="15">
        <v>82</v>
      </c>
      <c r="EM87" s="16">
        <v>47</v>
      </c>
      <c r="EN87" s="17">
        <v>0.57317073170731703</v>
      </c>
      <c r="EO87" s="16">
        <v>52</v>
      </c>
      <c r="EP87" s="16">
        <v>32</v>
      </c>
      <c r="EQ87" s="17">
        <v>0.61538461538461542</v>
      </c>
      <c r="ER87" s="16">
        <v>25</v>
      </c>
      <c r="ES87" s="16">
        <v>12</v>
      </c>
      <c r="ET87" s="17">
        <v>0.48</v>
      </c>
      <c r="EU87" s="16">
        <v>5</v>
      </c>
      <c r="EV87" s="16">
        <v>3</v>
      </c>
      <c r="EW87" s="17">
        <v>0.6</v>
      </c>
      <c r="EX87" s="16">
        <v>16856</v>
      </c>
      <c r="EY87" s="16">
        <v>10133</v>
      </c>
      <c r="EZ87" s="16">
        <v>4363</v>
      </c>
      <c r="FA87" s="16">
        <v>2360</v>
      </c>
      <c r="FB87" s="16">
        <v>16312</v>
      </c>
      <c r="FC87" s="16">
        <v>12621</v>
      </c>
      <c r="FD87" s="16">
        <v>3691</v>
      </c>
      <c r="FE87" s="17">
        <v>0.96772662553393451</v>
      </c>
      <c r="FF87" s="17">
        <v>1.2455343925787032</v>
      </c>
      <c r="FG87" s="18">
        <v>0.54901085824780604</v>
      </c>
    </row>
    <row r="88" spans="1:163" s="19" customFormat="1" ht="15" x14ac:dyDescent="0.25">
      <c r="A88" s="14" t="s">
        <v>100</v>
      </c>
      <c r="B88" s="15">
        <f t="shared" si="22"/>
        <v>150209</v>
      </c>
      <c r="C88" s="16">
        <f t="shared" si="22"/>
        <v>126360</v>
      </c>
      <c r="D88" s="16">
        <f t="shared" si="22"/>
        <v>18311</v>
      </c>
      <c r="E88" s="16">
        <f t="shared" si="22"/>
        <v>5538</v>
      </c>
      <c r="F88" s="16">
        <f t="shared" si="22"/>
        <v>120135</v>
      </c>
      <c r="G88" s="16">
        <f t="shared" si="22"/>
        <v>106640</v>
      </c>
      <c r="H88" s="16">
        <f t="shared" si="22"/>
        <v>13495</v>
      </c>
      <c r="I88" s="17">
        <f t="shared" si="23"/>
        <v>0.79978563201938635</v>
      </c>
      <c r="J88" s="17">
        <f t="shared" si="24"/>
        <v>0.84393795504906621</v>
      </c>
      <c r="K88" s="18">
        <f t="shared" si="25"/>
        <v>0.56585181768627613</v>
      </c>
      <c r="L88" s="15">
        <v>11541</v>
      </c>
      <c r="M88" s="16">
        <v>1526</v>
      </c>
      <c r="N88" s="17">
        <v>0.13222424399965341</v>
      </c>
      <c r="O88" s="16">
        <v>0</v>
      </c>
      <c r="P88" s="16">
        <v>0</v>
      </c>
      <c r="Q88" s="17" t="s">
        <v>119</v>
      </c>
      <c r="R88" s="16">
        <v>1284</v>
      </c>
      <c r="S88" s="16">
        <v>513</v>
      </c>
      <c r="T88" s="17">
        <v>0.39953271028037385</v>
      </c>
      <c r="U88" s="16">
        <v>10257</v>
      </c>
      <c r="V88" s="16">
        <v>1013</v>
      </c>
      <c r="W88" s="17">
        <v>9.8761821195281277E-2</v>
      </c>
      <c r="X88" s="16">
        <v>4473</v>
      </c>
      <c r="Y88" s="16">
        <v>0</v>
      </c>
      <c r="Z88" s="16">
        <v>538</v>
      </c>
      <c r="AA88" s="16">
        <v>3935</v>
      </c>
      <c r="AB88" s="16">
        <v>2812</v>
      </c>
      <c r="AC88" s="16">
        <v>0</v>
      </c>
      <c r="AD88" s="16">
        <v>2812</v>
      </c>
      <c r="AE88" s="17">
        <v>0.62866085401296667</v>
      </c>
      <c r="AF88" s="17" t="s">
        <v>119</v>
      </c>
      <c r="AG88" s="18">
        <v>0.62866085401296667</v>
      </c>
      <c r="AH88" s="15">
        <v>131</v>
      </c>
      <c r="AI88" s="16">
        <v>103</v>
      </c>
      <c r="AJ88" s="17">
        <v>0.7862595419847328</v>
      </c>
      <c r="AK88" s="16">
        <v>107</v>
      </c>
      <c r="AL88" s="16">
        <v>84</v>
      </c>
      <c r="AM88" s="17">
        <v>0.78504672897196259</v>
      </c>
      <c r="AN88" s="16">
        <v>20</v>
      </c>
      <c r="AO88" s="16">
        <v>15</v>
      </c>
      <c r="AP88" s="17">
        <v>0.75</v>
      </c>
      <c r="AQ88" s="16">
        <v>4</v>
      </c>
      <c r="AR88" s="16">
        <v>4</v>
      </c>
      <c r="AS88" s="17">
        <v>1</v>
      </c>
      <c r="AT88" s="16">
        <v>145736</v>
      </c>
      <c r="AU88" s="16">
        <v>126360</v>
      </c>
      <c r="AV88" s="16">
        <v>17773</v>
      </c>
      <c r="AW88" s="16">
        <v>1603</v>
      </c>
      <c r="AX88" s="16">
        <v>117323</v>
      </c>
      <c r="AY88" s="16">
        <v>106640</v>
      </c>
      <c r="AZ88" s="16">
        <v>10683</v>
      </c>
      <c r="BA88" s="17">
        <v>0.80503787670856897</v>
      </c>
      <c r="BB88" s="17">
        <v>0.84393795504906621</v>
      </c>
      <c r="BC88" s="18">
        <v>0.55135218827415355</v>
      </c>
      <c r="BD88" s="15">
        <f t="shared" si="26"/>
        <v>61308</v>
      </c>
      <c r="BE88" s="16">
        <f t="shared" si="27"/>
        <v>42337</v>
      </c>
      <c r="BF88" s="16">
        <f t="shared" si="28"/>
        <v>13002</v>
      </c>
      <c r="BG88" s="16">
        <f t="shared" si="20"/>
        <v>5969</v>
      </c>
      <c r="BH88" s="16">
        <f t="shared" si="29"/>
        <v>82339</v>
      </c>
      <c r="BI88" s="16">
        <f t="shared" si="30"/>
        <v>65052</v>
      </c>
      <c r="BJ88" s="16">
        <f t="shared" si="31"/>
        <v>17287</v>
      </c>
      <c r="BK88" s="17">
        <f t="shared" si="32"/>
        <v>1.3430384289162915</v>
      </c>
      <c r="BL88" s="17">
        <f t="shared" si="33"/>
        <v>1.5365283321917</v>
      </c>
      <c r="BM88" s="18">
        <f t="shared" si="42"/>
        <v>0.91123293447894149</v>
      </c>
      <c r="BN88" s="15">
        <v>48193</v>
      </c>
      <c r="BO88" s="16">
        <v>3766</v>
      </c>
      <c r="BP88" s="17">
        <v>7.8144128815388125E-2</v>
      </c>
      <c r="BQ88" s="16">
        <v>39432</v>
      </c>
      <c r="BR88" s="16">
        <v>2772</v>
      </c>
      <c r="BS88" s="17">
        <v>7.029823493609251E-2</v>
      </c>
      <c r="BT88" s="16">
        <v>868</v>
      </c>
      <c r="BU88" s="16">
        <v>369</v>
      </c>
      <c r="BV88" s="17">
        <v>0.42511520737327191</v>
      </c>
      <c r="BW88" s="16">
        <v>7893</v>
      </c>
      <c r="BX88" s="16">
        <v>625</v>
      </c>
      <c r="BY88" s="17">
        <v>7.9184087165843159E-2</v>
      </c>
      <c r="BZ88" s="16">
        <v>30648</v>
      </c>
      <c r="CA88" s="16">
        <v>27227</v>
      </c>
      <c r="CB88" s="16">
        <v>625</v>
      </c>
      <c r="CC88" s="16">
        <v>2796</v>
      </c>
      <c r="CD88" s="16">
        <v>15700</v>
      </c>
      <c r="CE88" s="16">
        <v>13245</v>
      </c>
      <c r="CF88" s="16">
        <v>2455</v>
      </c>
      <c r="CG88" s="17">
        <v>0.51226833724876009</v>
      </c>
      <c r="CH88" s="17">
        <v>0.48646564072428106</v>
      </c>
      <c r="CI88" s="18">
        <v>0.71762642502192342</v>
      </c>
      <c r="CJ88" s="15">
        <v>81</v>
      </c>
      <c r="CK88" s="16">
        <v>46</v>
      </c>
      <c r="CL88" s="17">
        <v>0.5679012345679012</v>
      </c>
      <c r="CM88" s="16">
        <v>62</v>
      </c>
      <c r="CN88" s="16">
        <v>30</v>
      </c>
      <c r="CO88" s="17">
        <v>0.4838709677419355</v>
      </c>
      <c r="CP88" s="16">
        <v>12</v>
      </c>
      <c r="CQ88" s="16">
        <v>10</v>
      </c>
      <c r="CR88" s="17">
        <v>0.83333333333333337</v>
      </c>
      <c r="CS88" s="16">
        <v>7</v>
      </c>
      <c r="CT88" s="16">
        <v>6</v>
      </c>
      <c r="CU88" s="17">
        <v>0.8571428571428571</v>
      </c>
      <c r="CV88" s="16">
        <v>30660</v>
      </c>
      <c r="CW88" s="16">
        <v>15110</v>
      </c>
      <c r="CX88" s="16">
        <v>12377</v>
      </c>
      <c r="CY88" s="16">
        <v>3173</v>
      </c>
      <c r="CZ88" s="16">
        <v>66639</v>
      </c>
      <c r="DA88" s="16">
        <v>51807</v>
      </c>
      <c r="DB88" s="16">
        <v>14832</v>
      </c>
      <c r="DC88" s="17">
        <v>2.1734833659491195</v>
      </c>
      <c r="DD88" s="17">
        <v>3.4286565188616809</v>
      </c>
      <c r="DE88" s="18">
        <v>0.95382636655948549</v>
      </c>
      <c r="DF88" s="15">
        <f t="shared" si="34"/>
        <v>79259</v>
      </c>
      <c r="DG88" s="16">
        <f t="shared" si="35"/>
        <v>49624</v>
      </c>
      <c r="DH88" s="16">
        <f t="shared" si="36"/>
        <v>23880</v>
      </c>
      <c r="DI88" s="16">
        <f t="shared" si="21"/>
        <v>5755</v>
      </c>
      <c r="DJ88" s="16">
        <f t="shared" si="37"/>
        <v>54198</v>
      </c>
      <c r="DK88" s="16">
        <f t="shared" si="38"/>
        <v>48624</v>
      </c>
      <c r="DL88" s="16">
        <f t="shared" si="39"/>
        <v>5574</v>
      </c>
      <c r="DM88" s="17">
        <f t="shared" si="40"/>
        <v>0.68380877881376245</v>
      </c>
      <c r="DN88" s="17">
        <f t="shared" si="41"/>
        <v>0.97984846042237628</v>
      </c>
      <c r="DO88" s="18">
        <f t="shared" si="43"/>
        <v>0.18808840897587312</v>
      </c>
      <c r="DP88" s="15">
        <v>67565</v>
      </c>
      <c r="DQ88" s="16">
        <v>4030</v>
      </c>
      <c r="DR88" s="17">
        <v>5.9646266558129206E-2</v>
      </c>
      <c r="DS88" s="16">
        <v>59150</v>
      </c>
      <c r="DT88" s="16">
        <v>3109</v>
      </c>
      <c r="DU88" s="17">
        <v>5.2561284868977175E-2</v>
      </c>
      <c r="DV88" s="16">
        <v>926</v>
      </c>
      <c r="DW88" s="16">
        <v>429</v>
      </c>
      <c r="DX88" s="17">
        <v>0.46328293736501081</v>
      </c>
      <c r="DY88" s="16">
        <v>7489</v>
      </c>
      <c r="DZ88" s="16">
        <v>492</v>
      </c>
      <c r="EA88" s="17">
        <v>6.5696354653491787E-2</v>
      </c>
      <c r="EB88" s="16">
        <v>30565</v>
      </c>
      <c r="EC88" s="16">
        <v>28208</v>
      </c>
      <c r="ED88" s="16">
        <v>675</v>
      </c>
      <c r="EE88" s="16">
        <v>1682</v>
      </c>
      <c r="EF88" s="16">
        <v>24690</v>
      </c>
      <c r="EG88" s="16">
        <v>21870</v>
      </c>
      <c r="EH88" s="16">
        <v>2820</v>
      </c>
      <c r="EI88" s="17">
        <v>0.80778668411581878</v>
      </c>
      <c r="EJ88" s="17">
        <v>0.77531196823596138</v>
      </c>
      <c r="EK88" s="18">
        <v>1.1964361476453118</v>
      </c>
      <c r="EL88" s="15">
        <v>67</v>
      </c>
      <c r="EM88" s="16">
        <v>32</v>
      </c>
      <c r="EN88" s="17">
        <v>0.47761194029850745</v>
      </c>
      <c r="EO88" s="16">
        <v>55</v>
      </c>
      <c r="EP88" s="16">
        <v>24</v>
      </c>
      <c r="EQ88" s="17">
        <v>0.43636363636363634</v>
      </c>
      <c r="ER88" s="16">
        <v>9</v>
      </c>
      <c r="ES88" s="16">
        <v>5</v>
      </c>
      <c r="ET88" s="17">
        <v>0.55555555555555558</v>
      </c>
      <c r="EU88" s="16">
        <v>3</v>
      </c>
      <c r="EV88" s="16">
        <v>3</v>
      </c>
      <c r="EW88" s="17">
        <v>1</v>
      </c>
      <c r="EX88" s="16">
        <v>48694</v>
      </c>
      <c r="EY88" s="16">
        <v>21416</v>
      </c>
      <c r="EZ88" s="16">
        <v>23205</v>
      </c>
      <c r="FA88" s="16">
        <v>4073</v>
      </c>
      <c r="FB88" s="16">
        <v>29508</v>
      </c>
      <c r="FC88" s="16">
        <v>26754</v>
      </c>
      <c r="FD88" s="16">
        <v>2754</v>
      </c>
      <c r="FE88" s="17">
        <v>0.60598841746416399</v>
      </c>
      <c r="FF88" s="17">
        <v>1.2492528950317519</v>
      </c>
      <c r="FG88" s="18">
        <v>0.10096048097367842</v>
      </c>
    </row>
    <row r="89" spans="1:163" s="19" customFormat="1" ht="15" x14ac:dyDescent="0.25">
      <c r="A89" s="14" t="s">
        <v>101</v>
      </c>
      <c r="B89" s="15">
        <f t="shared" si="22"/>
        <v>249701</v>
      </c>
      <c r="C89" s="16">
        <f t="shared" si="22"/>
        <v>200942</v>
      </c>
      <c r="D89" s="16">
        <f t="shared" si="22"/>
        <v>13381</v>
      </c>
      <c r="E89" s="16">
        <f t="shared" si="22"/>
        <v>35378</v>
      </c>
      <c r="F89" s="16">
        <f t="shared" si="22"/>
        <v>253897</v>
      </c>
      <c r="G89" s="16">
        <f t="shared" si="22"/>
        <v>236545</v>
      </c>
      <c r="H89" s="16">
        <f t="shared" si="22"/>
        <v>17352</v>
      </c>
      <c r="I89" s="17">
        <f t="shared" si="23"/>
        <v>1.0168040977008501</v>
      </c>
      <c r="J89" s="17">
        <f t="shared" si="24"/>
        <v>1.1771804799394849</v>
      </c>
      <c r="K89" s="18">
        <f t="shared" si="25"/>
        <v>0.35587276195163969</v>
      </c>
      <c r="L89" s="15">
        <v>36582</v>
      </c>
      <c r="M89" s="16">
        <v>4660</v>
      </c>
      <c r="N89" s="17">
        <v>0.1273850527581871</v>
      </c>
      <c r="O89" s="16">
        <v>0</v>
      </c>
      <c r="P89" s="16">
        <v>0</v>
      </c>
      <c r="Q89" s="17" t="s">
        <v>119</v>
      </c>
      <c r="R89" s="16">
        <v>2405</v>
      </c>
      <c r="S89" s="16">
        <v>992</v>
      </c>
      <c r="T89" s="17">
        <v>0.4124740124740125</v>
      </c>
      <c r="U89" s="16">
        <v>34177</v>
      </c>
      <c r="V89" s="16">
        <v>3668</v>
      </c>
      <c r="W89" s="17">
        <v>0.10732363870439185</v>
      </c>
      <c r="X89" s="16">
        <v>24233</v>
      </c>
      <c r="Y89" s="16">
        <v>0</v>
      </c>
      <c r="Z89" s="16">
        <v>1412</v>
      </c>
      <c r="AA89" s="16">
        <v>22821</v>
      </c>
      <c r="AB89" s="16">
        <v>6024</v>
      </c>
      <c r="AC89" s="16">
        <v>0</v>
      </c>
      <c r="AD89" s="16">
        <v>6024</v>
      </c>
      <c r="AE89" s="17">
        <v>0.2485866380555441</v>
      </c>
      <c r="AF89" s="17" t="s">
        <v>119</v>
      </c>
      <c r="AG89" s="18">
        <v>0.2485866380555441</v>
      </c>
      <c r="AH89" s="15">
        <v>288</v>
      </c>
      <c r="AI89" s="16">
        <v>178</v>
      </c>
      <c r="AJ89" s="17">
        <v>0.61805555555555558</v>
      </c>
      <c r="AK89" s="16">
        <v>262</v>
      </c>
      <c r="AL89" s="16">
        <v>161</v>
      </c>
      <c r="AM89" s="17">
        <v>0.6145038167938931</v>
      </c>
      <c r="AN89" s="16">
        <v>21</v>
      </c>
      <c r="AO89" s="16">
        <v>13</v>
      </c>
      <c r="AP89" s="17">
        <v>0.61904761904761907</v>
      </c>
      <c r="AQ89" s="16">
        <v>5</v>
      </c>
      <c r="AR89" s="16">
        <v>4</v>
      </c>
      <c r="AS89" s="17">
        <v>0.8</v>
      </c>
      <c r="AT89" s="16">
        <v>225468</v>
      </c>
      <c r="AU89" s="16">
        <v>200942</v>
      </c>
      <c r="AV89" s="16">
        <v>11969</v>
      </c>
      <c r="AW89" s="16">
        <v>12557</v>
      </c>
      <c r="AX89" s="16">
        <v>247873</v>
      </c>
      <c r="AY89" s="16">
        <v>236545</v>
      </c>
      <c r="AZ89" s="16">
        <v>11328</v>
      </c>
      <c r="BA89" s="17">
        <v>1.0993710859190662</v>
      </c>
      <c r="BB89" s="17">
        <v>1.1771804799394849</v>
      </c>
      <c r="BC89" s="18">
        <v>0.46187719155182255</v>
      </c>
      <c r="BD89" s="15">
        <f t="shared" si="26"/>
        <v>129203</v>
      </c>
      <c r="BE89" s="16">
        <f t="shared" si="27"/>
        <v>97080</v>
      </c>
      <c r="BF89" s="16">
        <f t="shared" si="28"/>
        <v>23673</v>
      </c>
      <c r="BG89" s="16">
        <f t="shared" si="20"/>
        <v>8450</v>
      </c>
      <c r="BH89" s="16">
        <f t="shared" si="29"/>
        <v>103621</v>
      </c>
      <c r="BI89" s="16">
        <f t="shared" si="30"/>
        <v>92874</v>
      </c>
      <c r="BJ89" s="16">
        <f t="shared" si="31"/>
        <v>10747</v>
      </c>
      <c r="BK89" s="17">
        <f t="shared" si="32"/>
        <v>0.80200150151312277</v>
      </c>
      <c r="BL89" s="17">
        <f t="shared" si="33"/>
        <v>0.95667490729295424</v>
      </c>
      <c r="BM89" s="18">
        <f t="shared" si="42"/>
        <v>0.33455779348130621</v>
      </c>
      <c r="BN89" s="15">
        <v>246226</v>
      </c>
      <c r="BO89" s="16">
        <v>23897</v>
      </c>
      <c r="BP89" s="17">
        <v>9.7053113806015612E-2</v>
      </c>
      <c r="BQ89" s="16">
        <v>224389</v>
      </c>
      <c r="BR89" s="16">
        <v>20436</v>
      </c>
      <c r="BS89" s="17">
        <v>9.1073983127515162E-2</v>
      </c>
      <c r="BT89" s="16">
        <v>2296</v>
      </c>
      <c r="BU89" s="16">
        <v>891</v>
      </c>
      <c r="BV89" s="17">
        <v>0.38806620209059234</v>
      </c>
      <c r="BW89" s="16">
        <v>19541</v>
      </c>
      <c r="BX89" s="16">
        <v>2570</v>
      </c>
      <c r="BY89" s="17">
        <v>0.13151834604165599</v>
      </c>
      <c r="BZ89" s="16">
        <v>66458</v>
      </c>
      <c r="CA89" s="16">
        <v>57825</v>
      </c>
      <c r="CB89" s="16">
        <v>3576</v>
      </c>
      <c r="CC89" s="16">
        <v>5057</v>
      </c>
      <c r="CD89" s="16">
        <v>42218</v>
      </c>
      <c r="CE89" s="16">
        <v>37506</v>
      </c>
      <c r="CF89" s="16">
        <v>4712</v>
      </c>
      <c r="CG89" s="17">
        <v>0.63525835866261393</v>
      </c>
      <c r="CH89" s="17">
        <v>0.64861219195849551</v>
      </c>
      <c r="CI89" s="18">
        <v>0.54581257963627938</v>
      </c>
      <c r="CJ89" s="15">
        <v>207</v>
      </c>
      <c r="CK89" s="16">
        <v>102</v>
      </c>
      <c r="CL89" s="17">
        <v>0.49275362318840582</v>
      </c>
      <c r="CM89" s="16">
        <v>179</v>
      </c>
      <c r="CN89" s="16">
        <v>84</v>
      </c>
      <c r="CO89" s="17">
        <v>0.46927374301675978</v>
      </c>
      <c r="CP89" s="16">
        <v>21</v>
      </c>
      <c r="CQ89" s="16">
        <v>13</v>
      </c>
      <c r="CR89" s="17">
        <v>0.61904761904761907</v>
      </c>
      <c r="CS89" s="16">
        <v>7</v>
      </c>
      <c r="CT89" s="16">
        <v>5</v>
      </c>
      <c r="CU89" s="17">
        <v>0.7142857142857143</v>
      </c>
      <c r="CV89" s="16">
        <v>62745</v>
      </c>
      <c r="CW89" s="16">
        <v>39255</v>
      </c>
      <c r="CX89" s="16">
        <v>20097</v>
      </c>
      <c r="CY89" s="16">
        <v>3393</v>
      </c>
      <c r="CZ89" s="16">
        <v>61403</v>
      </c>
      <c r="DA89" s="16">
        <v>55368</v>
      </c>
      <c r="DB89" s="16">
        <v>6035</v>
      </c>
      <c r="DC89" s="17">
        <v>0.97861184158100245</v>
      </c>
      <c r="DD89" s="17">
        <v>1.4104700038211693</v>
      </c>
      <c r="DE89" s="18">
        <v>0.25691783737760748</v>
      </c>
      <c r="DF89" s="15">
        <f t="shared" si="34"/>
        <v>83553</v>
      </c>
      <c r="DG89" s="16">
        <f t="shared" si="35"/>
        <v>51723</v>
      </c>
      <c r="DH89" s="16">
        <f t="shared" si="36"/>
        <v>11591</v>
      </c>
      <c r="DI89" s="16">
        <f t="shared" si="21"/>
        <v>20239</v>
      </c>
      <c r="DJ89" s="16">
        <f t="shared" si="37"/>
        <v>58007</v>
      </c>
      <c r="DK89" s="16">
        <f t="shared" si="38"/>
        <v>36566</v>
      </c>
      <c r="DL89" s="16">
        <f t="shared" si="39"/>
        <v>21441</v>
      </c>
      <c r="DM89" s="17">
        <f t="shared" si="40"/>
        <v>0.69425394659677087</v>
      </c>
      <c r="DN89" s="17">
        <f t="shared" si="41"/>
        <v>0.70695821974750106</v>
      </c>
      <c r="DO89" s="18">
        <f t="shared" si="43"/>
        <v>0.67360980207351551</v>
      </c>
      <c r="DP89" s="15">
        <v>327472</v>
      </c>
      <c r="DQ89" s="16">
        <v>19983</v>
      </c>
      <c r="DR89" s="17">
        <v>6.1022011042165439E-2</v>
      </c>
      <c r="DS89" s="16">
        <v>308102</v>
      </c>
      <c r="DT89" s="16">
        <v>17501</v>
      </c>
      <c r="DU89" s="17">
        <v>5.6802617315045018E-2</v>
      </c>
      <c r="DV89" s="16">
        <v>2425</v>
      </c>
      <c r="DW89" s="16">
        <v>842</v>
      </c>
      <c r="DX89" s="17">
        <v>0.34721649484536082</v>
      </c>
      <c r="DY89" s="16">
        <v>16945</v>
      </c>
      <c r="DZ89" s="16">
        <v>1640</v>
      </c>
      <c r="EA89" s="17">
        <v>9.6783712009442316E-2</v>
      </c>
      <c r="EB89" s="16">
        <v>57207</v>
      </c>
      <c r="EC89" s="16">
        <v>47649</v>
      </c>
      <c r="ED89" s="16">
        <v>1966</v>
      </c>
      <c r="EE89" s="16">
        <v>7592</v>
      </c>
      <c r="EF89" s="16">
        <v>37149</v>
      </c>
      <c r="EG89" s="16">
        <v>30810</v>
      </c>
      <c r="EH89" s="16">
        <v>6339</v>
      </c>
      <c r="EI89" s="17">
        <v>0.64937857255231002</v>
      </c>
      <c r="EJ89" s="17">
        <v>0.64660328653277088</v>
      </c>
      <c r="EK89" s="18">
        <v>0.6632140615191463</v>
      </c>
      <c r="EL89" s="15">
        <v>111</v>
      </c>
      <c r="EM89" s="16">
        <v>41</v>
      </c>
      <c r="EN89" s="17">
        <v>0.36936936936936937</v>
      </c>
      <c r="EO89" s="16">
        <v>99</v>
      </c>
      <c r="EP89" s="16">
        <v>33</v>
      </c>
      <c r="EQ89" s="17">
        <v>0.33333333333333331</v>
      </c>
      <c r="ER89" s="16">
        <v>10</v>
      </c>
      <c r="ES89" s="16">
        <v>6</v>
      </c>
      <c r="ET89" s="17">
        <v>0.6</v>
      </c>
      <c r="EU89" s="16">
        <v>2</v>
      </c>
      <c r="EV89" s="16">
        <v>2</v>
      </c>
      <c r="EW89" s="17">
        <v>1</v>
      </c>
      <c r="EX89" s="16">
        <v>26346</v>
      </c>
      <c r="EY89" s="16">
        <v>4074</v>
      </c>
      <c r="EZ89" s="16">
        <v>9625</v>
      </c>
      <c r="FA89" s="16">
        <v>12647</v>
      </c>
      <c r="FB89" s="16">
        <v>20858</v>
      </c>
      <c r="FC89" s="16">
        <v>5756</v>
      </c>
      <c r="FD89" s="16">
        <v>15102</v>
      </c>
      <c r="FE89" s="17">
        <v>0.79169513398618385</v>
      </c>
      <c r="FF89" s="17">
        <v>1.4128620520373099</v>
      </c>
      <c r="FG89" s="18">
        <v>0.67807112068965514</v>
      </c>
    </row>
    <row r="90" spans="1:163" s="19" customFormat="1" ht="15" x14ac:dyDescent="0.25">
      <c r="A90" s="14" t="s">
        <v>102</v>
      </c>
      <c r="B90" s="15">
        <f t="shared" si="22"/>
        <v>662074</v>
      </c>
      <c r="C90" s="16">
        <f t="shared" si="22"/>
        <v>605970</v>
      </c>
      <c r="D90" s="16">
        <f t="shared" si="22"/>
        <v>27482</v>
      </c>
      <c r="E90" s="16">
        <f t="shared" si="22"/>
        <v>28622</v>
      </c>
      <c r="F90" s="16">
        <f t="shared" si="22"/>
        <v>497170</v>
      </c>
      <c r="G90" s="16">
        <f t="shared" si="22"/>
        <v>472788</v>
      </c>
      <c r="H90" s="16">
        <f t="shared" si="22"/>
        <v>24382</v>
      </c>
      <c r="I90" s="17">
        <f t="shared" si="23"/>
        <v>0.75092814398390517</v>
      </c>
      <c r="J90" s="17">
        <f t="shared" si="24"/>
        <v>0.78021684241794154</v>
      </c>
      <c r="K90" s="18">
        <f t="shared" si="25"/>
        <v>0.43458576928561243</v>
      </c>
      <c r="L90" s="15">
        <v>73023</v>
      </c>
      <c r="M90" s="16">
        <v>13178</v>
      </c>
      <c r="N90" s="17">
        <v>0.18046368952247921</v>
      </c>
      <c r="O90" s="16">
        <v>0</v>
      </c>
      <c r="P90" s="16">
        <v>0</v>
      </c>
      <c r="Q90" s="17" t="s">
        <v>119</v>
      </c>
      <c r="R90" s="16">
        <v>6695</v>
      </c>
      <c r="S90" s="16">
        <v>2501</v>
      </c>
      <c r="T90" s="17">
        <v>0.37356235997012693</v>
      </c>
      <c r="U90" s="16">
        <v>66328</v>
      </c>
      <c r="V90" s="16">
        <v>10677</v>
      </c>
      <c r="W90" s="17">
        <v>0.16097274152695695</v>
      </c>
      <c r="X90" s="16">
        <v>17483</v>
      </c>
      <c r="Y90" s="16">
        <v>0</v>
      </c>
      <c r="Z90" s="16">
        <v>2417</v>
      </c>
      <c r="AA90" s="16">
        <v>15066</v>
      </c>
      <c r="AB90" s="16">
        <v>11802</v>
      </c>
      <c r="AC90" s="16">
        <v>0</v>
      </c>
      <c r="AD90" s="16">
        <v>11802</v>
      </c>
      <c r="AE90" s="17">
        <v>0.67505576846079052</v>
      </c>
      <c r="AF90" s="17" t="s">
        <v>119</v>
      </c>
      <c r="AG90" s="18">
        <v>0.67505576846079052</v>
      </c>
      <c r="AH90" s="15">
        <v>408</v>
      </c>
      <c r="AI90" s="16">
        <v>314</v>
      </c>
      <c r="AJ90" s="17">
        <v>0.76960784313725494</v>
      </c>
      <c r="AK90" s="16">
        <v>370</v>
      </c>
      <c r="AL90" s="16">
        <v>280</v>
      </c>
      <c r="AM90" s="17">
        <v>0.7567567567567568</v>
      </c>
      <c r="AN90" s="16">
        <v>20</v>
      </c>
      <c r="AO90" s="16">
        <v>17</v>
      </c>
      <c r="AP90" s="17">
        <v>0.85</v>
      </c>
      <c r="AQ90" s="16">
        <v>18</v>
      </c>
      <c r="AR90" s="16">
        <v>17</v>
      </c>
      <c r="AS90" s="17">
        <v>0.94444444444444442</v>
      </c>
      <c r="AT90" s="16">
        <v>644591</v>
      </c>
      <c r="AU90" s="16">
        <v>605970</v>
      </c>
      <c r="AV90" s="16">
        <v>25065</v>
      </c>
      <c r="AW90" s="16">
        <v>13556</v>
      </c>
      <c r="AX90" s="16">
        <v>485368</v>
      </c>
      <c r="AY90" s="16">
        <v>472788</v>
      </c>
      <c r="AZ90" s="16">
        <v>12580</v>
      </c>
      <c r="BA90" s="17">
        <v>0.75298600197644705</v>
      </c>
      <c r="BB90" s="17">
        <v>0.78021684241794154</v>
      </c>
      <c r="BC90" s="18">
        <v>0.32572952538774241</v>
      </c>
      <c r="BD90" s="15">
        <f t="shared" si="26"/>
        <v>495639</v>
      </c>
      <c r="BE90" s="16">
        <f t="shared" si="27"/>
        <v>415916</v>
      </c>
      <c r="BF90" s="16">
        <f t="shared" si="28"/>
        <v>46184</v>
      </c>
      <c r="BG90" s="16">
        <f t="shared" si="20"/>
        <v>33539</v>
      </c>
      <c r="BH90" s="16">
        <f t="shared" si="29"/>
        <v>350850</v>
      </c>
      <c r="BI90" s="16">
        <f t="shared" si="30"/>
        <v>315369</v>
      </c>
      <c r="BJ90" s="16">
        <f t="shared" si="31"/>
        <v>35481</v>
      </c>
      <c r="BK90" s="17">
        <f t="shared" si="32"/>
        <v>0.7078740777057495</v>
      </c>
      <c r="BL90" s="17">
        <f t="shared" si="33"/>
        <v>0.75825166620182927</v>
      </c>
      <c r="BM90" s="18">
        <f t="shared" si="42"/>
        <v>0.44505349773591057</v>
      </c>
      <c r="BN90" s="15">
        <v>327388</v>
      </c>
      <c r="BO90" s="16">
        <v>27841</v>
      </c>
      <c r="BP90" s="17">
        <v>8.5039769325693057E-2</v>
      </c>
      <c r="BQ90" s="16">
        <v>265807</v>
      </c>
      <c r="BR90" s="16">
        <v>14452</v>
      </c>
      <c r="BS90" s="17">
        <v>5.4370276177828275E-2</v>
      </c>
      <c r="BT90" s="16">
        <v>6939</v>
      </c>
      <c r="BU90" s="16">
        <v>3491</v>
      </c>
      <c r="BV90" s="17">
        <v>0.50309842916846803</v>
      </c>
      <c r="BW90" s="16">
        <v>54642</v>
      </c>
      <c r="BX90" s="16">
        <v>9898</v>
      </c>
      <c r="BY90" s="17">
        <v>0.18114271073533181</v>
      </c>
      <c r="BZ90" s="16">
        <v>87174</v>
      </c>
      <c r="CA90" s="16">
        <v>70418</v>
      </c>
      <c r="CB90" s="16">
        <v>3424</v>
      </c>
      <c r="CC90" s="16">
        <v>13332</v>
      </c>
      <c r="CD90" s="16">
        <v>59137</v>
      </c>
      <c r="CE90" s="16">
        <v>47844</v>
      </c>
      <c r="CF90" s="16">
        <v>11293</v>
      </c>
      <c r="CG90" s="17">
        <v>0.67837887443503797</v>
      </c>
      <c r="CH90" s="17">
        <v>0.67942855519895484</v>
      </c>
      <c r="CI90" s="18">
        <v>0.67396753401766529</v>
      </c>
      <c r="CJ90" s="15">
        <v>328</v>
      </c>
      <c r="CK90" s="16">
        <v>239</v>
      </c>
      <c r="CL90" s="17">
        <v>0.72865853658536583</v>
      </c>
      <c r="CM90" s="16">
        <v>311</v>
      </c>
      <c r="CN90" s="16">
        <v>225</v>
      </c>
      <c r="CO90" s="17">
        <v>0.72347266881028938</v>
      </c>
      <c r="CP90" s="16">
        <v>10</v>
      </c>
      <c r="CQ90" s="16">
        <v>9</v>
      </c>
      <c r="CR90" s="17">
        <v>0.9</v>
      </c>
      <c r="CS90" s="16">
        <v>7</v>
      </c>
      <c r="CT90" s="16">
        <v>5</v>
      </c>
      <c r="CU90" s="17">
        <v>0.7142857142857143</v>
      </c>
      <c r="CV90" s="16">
        <v>408465</v>
      </c>
      <c r="CW90" s="16">
        <v>345498</v>
      </c>
      <c r="CX90" s="16">
        <v>42760</v>
      </c>
      <c r="CY90" s="16">
        <v>20207</v>
      </c>
      <c r="CZ90" s="16">
        <v>291713</v>
      </c>
      <c r="DA90" s="16">
        <v>267525</v>
      </c>
      <c r="DB90" s="16">
        <v>24188</v>
      </c>
      <c r="DC90" s="17">
        <v>0.71416890064020178</v>
      </c>
      <c r="DD90" s="17">
        <v>0.77431707274716499</v>
      </c>
      <c r="DE90" s="18">
        <v>0.38413772293423537</v>
      </c>
      <c r="DF90" s="15">
        <f t="shared" si="34"/>
        <v>348969</v>
      </c>
      <c r="DG90" s="16">
        <f t="shared" si="35"/>
        <v>293088</v>
      </c>
      <c r="DH90" s="16">
        <f t="shared" si="36"/>
        <v>28248</v>
      </c>
      <c r="DI90" s="16">
        <f t="shared" si="21"/>
        <v>27633</v>
      </c>
      <c r="DJ90" s="16">
        <f t="shared" si="37"/>
        <v>260146</v>
      </c>
      <c r="DK90" s="16">
        <f t="shared" si="38"/>
        <v>230334</v>
      </c>
      <c r="DL90" s="16">
        <f t="shared" si="39"/>
        <v>29812</v>
      </c>
      <c r="DM90" s="17">
        <f t="shared" si="40"/>
        <v>0.74547022801452278</v>
      </c>
      <c r="DN90" s="17">
        <f t="shared" si="41"/>
        <v>0.78588683262364889</v>
      </c>
      <c r="DO90" s="18">
        <f t="shared" si="43"/>
        <v>0.53349081083015693</v>
      </c>
      <c r="DP90" s="15">
        <v>438134</v>
      </c>
      <c r="DQ90" s="16">
        <v>44078</v>
      </c>
      <c r="DR90" s="17">
        <v>0.1006039248266512</v>
      </c>
      <c r="DS90" s="16">
        <v>372241</v>
      </c>
      <c r="DT90" s="16">
        <v>30485</v>
      </c>
      <c r="DU90" s="17">
        <v>8.1895868536781283E-2</v>
      </c>
      <c r="DV90" s="16">
        <v>9634</v>
      </c>
      <c r="DW90" s="16">
        <v>6193</v>
      </c>
      <c r="DX90" s="17">
        <v>0.64282748598712891</v>
      </c>
      <c r="DY90" s="16">
        <v>56259</v>
      </c>
      <c r="DZ90" s="16">
        <v>7400</v>
      </c>
      <c r="EA90" s="17">
        <v>0.13153451003395011</v>
      </c>
      <c r="EB90" s="16">
        <v>135912</v>
      </c>
      <c r="EC90" s="16">
        <v>108524</v>
      </c>
      <c r="ED90" s="16">
        <v>4815</v>
      </c>
      <c r="EE90" s="16">
        <v>22573</v>
      </c>
      <c r="EF90" s="16">
        <v>86274</v>
      </c>
      <c r="EG90" s="16">
        <v>68186</v>
      </c>
      <c r="EH90" s="16">
        <v>18088</v>
      </c>
      <c r="EI90" s="17">
        <v>0.63477838601448</v>
      </c>
      <c r="EJ90" s="17">
        <v>0.62830341675574064</v>
      </c>
      <c r="EK90" s="18">
        <v>0.66043522710676206</v>
      </c>
      <c r="EL90" s="15">
        <v>206</v>
      </c>
      <c r="EM90" s="16">
        <v>127</v>
      </c>
      <c r="EN90" s="17">
        <v>0.61650485436893199</v>
      </c>
      <c r="EO90" s="16">
        <v>193</v>
      </c>
      <c r="EP90" s="16">
        <v>118</v>
      </c>
      <c r="EQ90" s="17">
        <v>0.6113989637305699</v>
      </c>
      <c r="ER90" s="16">
        <v>9</v>
      </c>
      <c r="ES90" s="16">
        <v>5</v>
      </c>
      <c r="ET90" s="17">
        <v>0.55555555555555558</v>
      </c>
      <c r="EU90" s="16">
        <v>4</v>
      </c>
      <c r="EV90" s="16">
        <v>4</v>
      </c>
      <c r="EW90" s="17">
        <v>1</v>
      </c>
      <c r="EX90" s="16">
        <v>213057</v>
      </c>
      <c r="EY90" s="16">
        <v>184564</v>
      </c>
      <c r="EZ90" s="16">
        <v>23433</v>
      </c>
      <c r="FA90" s="16">
        <v>5060</v>
      </c>
      <c r="FB90" s="16">
        <v>173872</v>
      </c>
      <c r="FC90" s="16">
        <v>162148</v>
      </c>
      <c r="FD90" s="16">
        <v>11724</v>
      </c>
      <c r="FE90" s="17">
        <v>0.81608208132096105</v>
      </c>
      <c r="FF90" s="17">
        <v>0.87854619535770795</v>
      </c>
      <c r="FG90" s="18">
        <v>0.41146948373284664</v>
      </c>
    </row>
    <row r="91" spans="1:163" s="19" customFormat="1" ht="15" x14ac:dyDescent="0.25">
      <c r="A91" s="14" t="s">
        <v>103</v>
      </c>
      <c r="B91" s="15">
        <f t="shared" si="22"/>
        <v>621496</v>
      </c>
      <c r="C91" s="16">
        <f t="shared" si="22"/>
        <v>559663</v>
      </c>
      <c r="D91" s="16">
        <f t="shared" si="22"/>
        <v>40691</v>
      </c>
      <c r="E91" s="16">
        <f t="shared" si="22"/>
        <v>21142</v>
      </c>
      <c r="F91" s="16">
        <f t="shared" si="22"/>
        <v>419594</v>
      </c>
      <c r="G91" s="16">
        <f t="shared" si="22"/>
        <v>381048</v>
      </c>
      <c r="H91" s="16">
        <f t="shared" si="22"/>
        <v>38546</v>
      </c>
      <c r="I91" s="17">
        <f t="shared" si="23"/>
        <v>0.67513547955256348</v>
      </c>
      <c r="J91" s="17">
        <f t="shared" si="24"/>
        <v>0.6808525845017448</v>
      </c>
      <c r="K91" s="18">
        <f t="shared" si="25"/>
        <v>0.62338880533048691</v>
      </c>
      <c r="L91" s="15">
        <v>39683</v>
      </c>
      <c r="M91" s="16">
        <v>8886</v>
      </c>
      <c r="N91" s="17">
        <v>0.2239246024746113</v>
      </c>
      <c r="O91" s="16">
        <v>0</v>
      </c>
      <c r="P91" s="16">
        <v>0</v>
      </c>
      <c r="Q91" s="17" t="s">
        <v>119</v>
      </c>
      <c r="R91" s="16">
        <v>5899</v>
      </c>
      <c r="S91" s="16">
        <v>1768</v>
      </c>
      <c r="T91" s="17">
        <v>0.29971181556195964</v>
      </c>
      <c r="U91" s="16">
        <v>33784</v>
      </c>
      <c r="V91" s="16">
        <v>7118</v>
      </c>
      <c r="W91" s="17">
        <v>0.21069145157470992</v>
      </c>
      <c r="X91" s="16">
        <v>22319</v>
      </c>
      <c r="Y91" s="16">
        <v>0</v>
      </c>
      <c r="Z91" s="16">
        <v>6816</v>
      </c>
      <c r="AA91" s="16">
        <v>15503</v>
      </c>
      <c r="AB91" s="16">
        <v>18261</v>
      </c>
      <c r="AC91" s="16">
        <v>0</v>
      </c>
      <c r="AD91" s="16">
        <v>18261</v>
      </c>
      <c r="AE91" s="17">
        <v>0.81818181818181823</v>
      </c>
      <c r="AF91" s="17" t="s">
        <v>119</v>
      </c>
      <c r="AG91" s="18">
        <v>0.81818181818181823</v>
      </c>
      <c r="AH91" s="15">
        <v>296</v>
      </c>
      <c r="AI91" s="16">
        <v>228</v>
      </c>
      <c r="AJ91" s="17">
        <v>0.77027027027027029</v>
      </c>
      <c r="AK91" s="16">
        <v>257</v>
      </c>
      <c r="AL91" s="16">
        <v>194</v>
      </c>
      <c r="AM91" s="17">
        <v>0.75486381322957197</v>
      </c>
      <c r="AN91" s="16">
        <v>24</v>
      </c>
      <c r="AO91" s="16">
        <v>20</v>
      </c>
      <c r="AP91" s="17">
        <v>0.83333333333333337</v>
      </c>
      <c r="AQ91" s="16">
        <v>15</v>
      </c>
      <c r="AR91" s="16">
        <v>14</v>
      </c>
      <c r="AS91" s="17">
        <v>0.93333333333333335</v>
      </c>
      <c r="AT91" s="16">
        <v>599177</v>
      </c>
      <c r="AU91" s="16">
        <v>559663</v>
      </c>
      <c r="AV91" s="16">
        <v>33875</v>
      </c>
      <c r="AW91" s="16">
        <v>5639</v>
      </c>
      <c r="AX91" s="16">
        <v>401333</v>
      </c>
      <c r="AY91" s="16">
        <v>381048</v>
      </c>
      <c r="AZ91" s="16">
        <v>20285</v>
      </c>
      <c r="BA91" s="17">
        <v>0.66980708538545375</v>
      </c>
      <c r="BB91" s="17">
        <v>0.6808525845017448</v>
      </c>
      <c r="BC91" s="18">
        <v>0.51336235258389429</v>
      </c>
      <c r="BD91" s="15">
        <f t="shared" si="26"/>
        <v>510761</v>
      </c>
      <c r="BE91" s="16">
        <f t="shared" si="27"/>
        <v>420477</v>
      </c>
      <c r="BF91" s="16">
        <f t="shared" si="28"/>
        <v>47469</v>
      </c>
      <c r="BG91" s="16">
        <f t="shared" si="20"/>
        <v>42815</v>
      </c>
      <c r="BH91" s="16">
        <f t="shared" si="29"/>
        <v>471069</v>
      </c>
      <c r="BI91" s="16">
        <f t="shared" si="30"/>
        <v>382301</v>
      </c>
      <c r="BJ91" s="16">
        <f t="shared" si="31"/>
        <v>88768</v>
      </c>
      <c r="BK91" s="17">
        <f t="shared" si="32"/>
        <v>0.92228850675756369</v>
      </c>
      <c r="BL91" s="17">
        <f t="shared" si="33"/>
        <v>0.90920787581722662</v>
      </c>
      <c r="BM91" s="18">
        <f t="shared" si="42"/>
        <v>0.98320854193434049</v>
      </c>
      <c r="BN91" s="15">
        <v>287488</v>
      </c>
      <c r="BO91" s="16">
        <v>33659</v>
      </c>
      <c r="BP91" s="17">
        <v>0.11707966941228851</v>
      </c>
      <c r="BQ91" s="16">
        <v>242636</v>
      </c>
      <c r="BR91" s="16">
        <v>23673</v>
      </c>
      <c r="BS91" s="17">
        <v>9.7565901185314621E-2</v>
      </c>
      <c r="BT91" s="16">
        <v>14547</v>
      </c>
      <c r="BU91" s="16">
        <v>4925</v>
      </c>
      <c r="BV91" s="17">
        <v>0.33855777823606242</v>
      </c>
      <c r="BW91" s="16">
        <v>30305</v>
      </c>
      <c r="BX91" s="16">
        <v>5061</v>
      </c>
      <c r="BY91" s="17">
        <v>0.16700214486058407</v>
      </c>
      <c r="BZ91" s="16">
        <v>151589</v>
      </c>
      <c r="CA91" s="16">
        <v>100934</v>
      </c>
      <c r="CB91" s="16">
        <v>12041</v>
      </c>
      <c r="CC91" s="16">
        <v>38614</v>
      </c>
      <c r="CD91" s="16">
        <v>101462</v>
      </c>
      <c r="CE91" s="16">
        <v>61519</v>
      </c>
      <c r="CF91" s="16">
        <v>39943</v>
      </c>
      <c r="CG91" s="17">
        <v>0.66932297198345525</v>
      </c>
      <c r="CH91" s="17">
        <v>0.6094972952622506</v>
      </c>
      <c r="CI91" s="18">
        <v>0.78853025367683349</v>
      </c>
      <c r="CJ91" s="15">
        <v>279</v>
      </c>
      <c r="CK91" s="16">
        <v>185</v>
      </c>
      <c r="CL91" s="17">
        <v>0.6630824372759857</v>
      </c>
      <c r="CM91" s="16">
        <v>240</v>
      </c>
      <c r="CN91" s="16">
        <v>158</v>
      </c>
      <c r="CO91" s="17">
        <v>0.65833333333333333</v>
      </c>
      <c r="CP91" s="16">
        <v>30</v>
      </c>
      <c r="CQ91" s="16">
        <v>21</v>
      </c>
      <c r="CR91" s="17">
        <v>0.7</v>
      </c>
      <c r="CS91" s="16">
        <v>9</v>
      </c>
      <c r="CT91" s="16">
        <v>6</v>
      </c>
      <c r="CU91" s="17">
        <v>0.66666666666666663</v>
      </c>
      <c r="CV91" s="16">
        <v>359172</v>
      </c>
      <c r="CW91" s="16">
        <v>319543</v>
      </c>
      <c r="CX91" s="16">
        <v>35428</v>
      </c>
      <c r="CY91" s="16">
        <v>4201</v>
      </c>
      <c r="CZ91" s="16">
        <v>369607</v>
      </c>
      <c r="DA91" s="16">
        <v>320782</v>
      </c>
      <c r="DB91" s="16">
        <v>48825</v>
      </c>
      <c r="DC91" s="17">
        <v>1.0290529328566815</v>
      </c>
      <c r="DD91" s="17">
        <v>1.0038774124296261</v>
      </c>
      <c r="DE91" s="18">
        <v>1.2320522849428448</v>
      </c>
      <c r="DF91" s="15">
        <f t="shared" si="34"/>
        <v>216026</v>
      </c>
      <c r="DG91" s="16">
        <f t="shared" si="35"/>
        <v>145520</v>
      </c>
      <c r="DH91" s="16">
        <f t="shared" si="36"/>
        <v>47510</v>
      </c>
      <c r="DI91" s="16">
        <f t="shared" si="21"/>
        <v>22996</v>
      </c>
      <c r="DJ91" s="16">
        <f t="shared" si="37"/>
        <v>171941</v>
      </c>
      <c r="DK91" s="16">
        <f t="shared" si="38"/>
        <v>146957</v>
      </c>
      <c r="DL91" s="16">
        <f t="shared" si="39"/>
        <v>24984</v>
      </c>
      <c r="DM91" s="17">
        <f t="shared" si="40"/>
        <v>0.79592734207919413</v>
      </c>
      <c r="DN91" s="17">
        <f t="shared" si="41"/>
        <v>1.0098749312809236</v>
      </c>
      <c r="DO91" s="18">
        <f t="shared" si="43"/>
        <v>0.3543528210365075</v>
      </c>
      <c r="DP91" s="15">
        <v>331074</v>
      </c>
      <c r="DQ91" s="16">
        <v>32949</v>
      </c>
      <c r="DR91" s="17">
        <v>9.9521557114119502E-2</v>
      </c>
      <c r="DS91" s="16">
        <v>290225</v>
      </c>
      <c r="DT91" s="16">
        <v>22221</v>
      </c>
      <c r="DU91" s="17">
        <v>7.6564734257903347E-2</v>
      </c>
      <c r="DV91" s="16">
        <v>7501</v>
      </c>
      <c r="DW91" s="16">
        <v>4739</v>
      </c>
      <c r="DX91" s="17">
        <v>0.63178242900946535</v>
      </c>
      <c r="DY91" s="16">
        <v>33348</v>
      </c>
      <c r="DZ91" s="16">
        <v>5989</v>
      </c>
      <c r="EA91" s="17">
        <v>0.17959097996881374</v>
      </c>
      <c r="EB91" s="16">
        <v>144022</v>
      </c>
      <c r="EC91" s="16">
        <v>114687</v>
      </c>
      <c r="ED91" s="16">
        <v>7403</v>
      </c>
      <c r="EE91" s="16">
        <v>21932</v>
      </c>
      <c r="EF91" s="16">
        <v>89925</v>
      </c>
      <c r="EG91" s="16">
        <v>70807</v>
      </c>
      <c r="EH91" s="16">
        <v>19118</v>
      </c>
      <c r="EI91" s="17">
        <v>0.6243837747010873</v>
      </c>
      <c r="EJ91" s="17">
        <v>0.6173934273282935</v>
      </c>
      <c r="EK91" s="18">
        <v>0.65171297085392876</v>
      </c>
      <c r="EL91" s="15">
        <v>166</v>
      </c>
      <c r="EM91" s="16">
        <v>103</v>
      </c>
      <c r="EN91" s="17">
        <v>0.62048192771084343</v>
      </c>
      <c r="EO91" s="16">
        <v>143</v>
      </c>
      <c r="EP91" s="16">
        <v>84</v>
      </c>
      <c r="EQ91" s="17">
        <v>0.58741258741258739</v>
      </c>
      <c r="ER91" s="16">
        <v>21</v>
      </c>
      <c r="ES91" s="16">
        <v>18</v>
      </c>
      <c r="ET91" s="17">
        <v>0.8571428571428571</v>
      </c>
      <c r="EU91" s="16">
        <v>2</v>
      </c>
      <c r="EV91" s="16">
        <v>1</v>
      </c>
      <c r="EW91" s="17">
        <v>0.5</v>
      </c>
      <c r="EX91" s="16">
        <v>72004</v>
      </c>
      <c r="EY91" s="16">
        <v>30833</v>
      </c>
      <c r="EZ91" s="16">
        <v>40107</v>
      </c>
      <c r="FA91" s="16">
        <v>1064</v>
      </c>
      <c r="FB91" s="16">
        <v>82016</v>
      </c>
      <c r="FC91" s="16">
        <v>76150</v>
      </c>
      <c r="FD91" s="16">
        <v>5866</v>
      </c>
      <c r="FE91" s="17">
        <v>1.1390478306760736</v>
      </c>
      <c r="FF91" s="17">
        <v>2.4697564297992409</v>
      </c>
      <c r="FG91" s="18">
        <v>0.14247892934346992</v>
      </c>
    </row>
    <row r="92" spans="1:163" s="19" customFormat="1" ht="15" x14ac:dyDescent="0.25">
      <c r="A92" s="14" t="s">
        <v>104</v>
      </c>
      <c r="B92" s="15">
        <f t="shared" si="22"/>
        <v>846891</v>
      </c>
      <c r="C92" s="16">
        <f t="shared" si="22"/>
        <v>633943</v>
      </c>
      <c r="D92" s="16">
        <f t="shared" si="22"/>
        <v>48627</v>
      </c>
      <c r="E92" s="16">
        <f t="shared" si="22"/>
        <v>164321</v>
      </c>
      <c r="F92" s="16">
        <f t="shared" si="22"/>
        <v>601376</v>
      </c>
      <c r="G92" s="16">
        <f t="shared" si="22"/>
        <v>567269</v>
      </c>
      <c r="H92" s="16">
        <f t="shared" si="22"/>
        <v>34107</v>
      </c>
      <c r="I92" s="17">
        <f t="shared" si="23"/>
        <v>0.71009846603636129</v>
      </c>
      <c r="J92" s="17">
        <f t="shared" si="24"/>
        <v>0.8948265064840214</v>
      </c>
      <c r="K92" s="18">
        <f t="shared" si="25"/>
        <v>0.16016586208839717</v>
      </c>
      <c r="L92" s="15">
        <v>46106</v>
      </c>
      <c r="M92" s="16">
        <v>9413</v>
      </c>
      <c r="N92" s="17">
        <v>0.20415997917841497</v>
      </c>
      <c r="O92" s="16">
        <v>0</v>
      </c>
      <c r="P92" s="16">
        <v>0</v>
      </c>
      <c r="Q92" s="17" t="s">
        <v>119</v>
      </c>
      <c r="R92" s="16">
        <v>2921</v>
      </c>
      <c r="S92" s="16">
        <v>1389</v>
      </c>
      <c r="T92" s="17">
        <v>0.47552208147894559</v>
      </c>
      <c r="U92" s="16">
        <v>43185</v>
      </c>
      <c r="V92" s="16">
        <v>8024</v>
      </c>
      <c r="W92" s="17">
        <v>0.18580525645478754</v>
      </c>
      <c r="X92" s="16">
        <v>35463</v>
      </c>
      <c r="Y92" s="16">
        <v>0</v>
      </c>
      <c r="Z92" s="16">
        <v>4582</v>
      </c>
      <c r="AA92" s="16">
        <v>30881</v>
      </c>
      <c r="AB92" s="16">
        <v>19223</v>
      </c>
      <c r="AC92" s="16">
        <v>0</v>
      </c>
      <c r="AD92" s="16">
        <v>19223</v>
      </c>
      <c r="AE92" s="17">
        <v>0.54205791952175508</v>
      </c>
      <c r="AF92" s="17" t="s">
        <v>119</v>
      </c>
      <c r="AG92" s="18">
        <v>0.54205791952175508</v>
      </c>
      <c r="AH92" s="15">
        <v>477</v>
      </c>
      <c r="AI92" s="16">
        <v>305</v>
      </c>
      <c r="AJ92" s="17">
        <v>0.63941299790356398</v>
      </c>
      <c r="AK92" s="16">
        <v>442</v>
      </c>
      <c r="AL92" s="16">
        <v>279</v>
      </c>
      <c r="AM92" s="17">
        <v>0.63122171945701355</v>
      </c>
      <c r="AN92" s="16">
        <v>22</v>
      </c>
      <c r="AO92" s="16">
        <v>15</v>
      </c>
      <c r="AP92" s="17">
        <v>0.68181818181818177</v>
      </c>
      <c r="AQ92" s="16">
        <v>13</v>
      </c>
      <c r="AR92" s="16">
        <v>11</v>
      </c>
      <c r="AS92" s="17">
        <v>0.84615384615384615</v>
      </c>
      <c r="AT92" s="16">
        <v>811428</v>
      </c>
      <c r="AU92" s="16">
        <v>633943</v>
      </c>
      <c r="AV92" s="16">
        <v>44045</v>
      </c>
      <c r="AW92" s="16">
        <v>133440</v>
      </c>
      <c r="AX92" s="16">
        <v>582153</v>
      </c>
      <c r="AY92" s="16">
        <v>567269</v>
      </c>
      <c r="AZ92" s="16">
        <v>14884</v>
      </c>
      <c r="BA92" s="17">
        <v>0.71744258270604411</v>
      </c>
      <c r="BB92" s="17">
        <v>0.8948265064840214</v>
      </c>
      <c r="BC92" s="18">
        <v>8.3860607938699039E-2</v>
      </c>
      <c r="BD92" s="15">
        <f t="shared" si="26"/>
        <v>664807</v>
      </c>
      <c r="BE92" s="16">
        <f t="shared" si="27"/>
        <v>447812</v>
      </c>
      <c r="BF92" s="16">
        <f t="shared" si="28"/>
        <v>156759</v>
      </c>
      <c r="BG92" s="16">
        <f t="shared" si="20"/>
        <v>60236</v>
      </c>
      <c r="BH92" s="16">
        <f t="shared" si="29"/>
        <v>272871</v>
      </c>
      <c r="BI92" s="16">
        <f t="shared" si="30"/>
        <v>243536</v>
      </c>
      <c r="BJ92" s="16">
        <f t="shared" si="31"/>
        <v>29335</v>
      </c>
      <c r="BK92" s="17">
        <f t="shared" si="32"/>
        <v>0.4104514543318587</v>
      </c>
      <c r="BL92" s="17">
        <f t="shared" si="33"/>
        <v>0.54383535948121087</v>
      </c>
      <c r="BM92" s="18">
        <f t="shared" si="42"/>
        <v>0.13518744671536209</v>
      </c>
      <c r="BN92" s="15">
        <v>235101</v>
      </c>
      <c r="BO92" s="16">
        <v>20755</v>
      </c>
      <c r="BP92" s="17">
        <v>8.8281206800481501E-2</v>
      </c>
      <c r="BQ92" s="16">
        <v>199328</v>
      </c>
      <c r="BR92" s="16">
        <v>12825</v>
      </c>
      <c r="BS92" s="17">
        <v>6.4341186386257826E-2</v>
      </c>
      <c r="BT92" s="16">
        <v>3682</v>
      </c>
      <c r="BU92" s="16">
        <v>1873</v>
      </c>
      <c r="BV92" s="17">
        <v>0.50869092884302014</v>
      </c>
      <c r="BW92" s="16">
        <v>32091</v>
      </c>
      <c r="BX92" s="16">
        <v>6057</v>
      </c>
      <c r="BY92" s="17">
        <v>0.18874450780592689</v>
      </c>
      <c r="BZ92" s="16">
        <v>190148</v>
      </c>
      <c r="CA92" s="16">
        <v>156767</v>
      </c>
      <c r="CB92" s="16">
        <v>3778</v>
      </c>
      <c r="CC92" s="16">
        <v>29603</v>
      </c>
      <c r="CD92" s="16">
        <v>91840</v>
      </c>
      <c r="CE92" s="16">
        <v>77594</v>
      </c>
      <c r="CF92" s="16">
        <v>14246</v>
      </c>
      <c r="CG92" s="17">
        <v>0.48299219555293771</v>
      </c>
      <c r="CH92" s="17">
        <v>0.49496386356822547</v>
      </c>
      <c r="CI92" s="18">
        <v>0.42676971930139901</v>
      </c>
      <c r="CJ92" s="15">
        <v>441</v>
      </c>
      <c r="CK92" s="16">
        <v>278</v>
      </c>
      <c r="CL92" s="17">
        <v>0.63038548752834467</v>
      </c>
      <c r="CM92" s="16">
        <v>411</v>
      </c>
      <c r="CN92" s="16">
        <v>249</v>
      </c>
      <c r="CO92" s="17">
        <v>0.6058394160583942</v>
      </c>
      <c r="CP92" s="16">
        <v>19</v>
      </c>
      <c r="CQ92" s="16">
        <v>18</v>
      </c>
      <c r="CR92" s="17">
        <v>0.94736842105263153</v>
      </c>
      <c r="CS92" s="16">
        <v>11</v>
      </c>
      <c r="CT92" s="16">
        <v>11</v>
      </c>
      <c r="CU92" s="17">
        <v>1</v>
      </c>
      <c r="CV92" s="16">
        <v>474659</v>
      </c>
      <c r="CW92" s="16">
        <v>291045</v>
      </c>
      <c r="CX92" s="16">
        <v>152981</v>
      </c>
      <c r="CY92" s="16">
        <v>30633</v>
      </c>
      <c r="CZ92" s="16">
        <v>181031</v>
      </c>
      <c r="DA92" s="16">
        <v>165942</v>
      </c>
      <c r="DB92" s="16">
        <v>15089</v>
      </c>
      <c r="DC92" s="17">
        <v>0.38139169382651544</v>
      </c>
      <c r="DD92" s="17">
        <v>0.57015925372365095</v>
      </c>
      <c r="DE92" s="18">
        <v>8.2177829577265354E-2</v>
      </c>
      <c r="DF92" s="15">
        <f t="shared" si="34"/>
        <v>297203</v>
      </c>
      <c r="DG92" s="16">
        <f t="shared" si="35"/>
        <v>234331</v>
      </c>
      <c r="DH92" s="16">
        <f t="shared" si="36"/>
        <v>13434</v>
      </c>
      <c r="DI92" s="16">
        <f t="shared" si="21"/>
        <v>49438</v>
      </c>
      <c r="DJ92" s="16">
        <f t="shared" si="37"/>
        <v>208600</v>
      </c>
      <c r="DK92" s="16">
        <f t="shared" si="38"/>
        <v>147356</v>
      </c>
      <c r="DL92" s="16">
        <f t="shared" si="39"/>
        <v>61244</v>
      </c>
      <c r="DM92" s="17">
        <f t="shared" si="40"/>
        <v>0.70187716813087353</v>
      </c>
      <c r="DN92" s="17">
        <f t="shared" si="41"/>
        <v>0.62883698699702562</v>
      </c>
      <c r="DO92" s="18">
        <f t="shared" si="43"/>
        <v>0.97410612037154853</v>
      </c>
      <c r="DP92" s="15">
        <v>297112</v>
      </c>
      <c r="DQ92" s="16">
        <v>30201</v>
      </c>
      <c r="DR92" s="17">
        <v>0.10164853657879856</v>
      </c>
      <c r="DS92" s="16">
        <v>248599</v>
      </c>
      <c r="DT92" s="16">
        <v>14532</v>
      </c>
      <c r="DU92" s="17">
        <v>5.8455585098894203E-2</v>
      </c>
      <c r="DV92" s="16">
        <v>10777</v>
      </c>
      <c r="DW92" s="16">
        <v>8508</v>
      </c>
      <c r="DX92" s="17">
        <v>0.78945903312610188</v>
      </c>
      <c r="DY92" s="16">
        <v>37736</v>
      </c>
      <c r="DZ92" s="16">
        <v>7161</v>
      </c>
      <c r="EA92" s="17">
        <v>0.18976574093703624</v>
      </c>
      <c r="EB92" s="16">
        <v>168906</v>
      </c>
      <c r="EC92" s="16">
        <v>135698</v>
      </c>
      <c r="ED92" s="16">
        <v>5674</v>
      </c>
      <c r="EE92" s="16">
        <v>27534</v>
      </c>
      <c r="EF92" s="16">
        <v>86927</v>
      </c>
      <c r="EG92" s="16">
        <v>72660</v>
      </c>
      <c r="EH92" s="16">
        <v>14267</v>
      </c>
      <c r="EI92" s="17">
        <v>0.51464720021787269</v>
      </c>
      <c r="EJ92" s="17">
        <v>0.53545372813158632</v>
      </c>
      <c r="EK92" s="18">
        <v>0.42962539147193446</v>
      </c>
      <c r="EL92" s="15">
        <v>324</v>
      </c>
      <c r="EM92" s="16">
        <v>173</v>
      </c>
      <c r="EN92" s="17">
        <v>0.53395061728395066</v>
      </c>
      <c r="EO92" s="16">
        <v>316</v>
      </c>
      <c r="EP92" s="16">
        <v>166</v>
      </c>
      <c r="EQ92" s="17">
        <v>0.52531645569620256</v>
      </c>
      <c r="ER92" s="16">
        <v>3</v>
      </c>
      <c r="ES92" s="16">
        <v>2</v>
      </c>
      <c r="ET92" s="17">
        <v>0.66666666666666663</v>
      </c>
      <c r="EU92" s="16">
        <v>5</v>
      </c>
      <c r="EV92" s="16">
        <v>5</v>
      </c>
      <c r="EW92" s="17">
        <v>1</v>
      </c>
      <c r="EX92" s="16">
        <v>128297</v>
      </c>
      <c r="EY92" s="16">
        <v>98633</v>
      </c>
      <c r="EZ92" s="16">
        <v>7760</v>
      </c>
      <c r="FA92" s="16">
        <v>21904</v>
      </c>
      <c r="FB92" s="16">
        <v>121673</v>
      </c>
      <c r="FC92" s="16">
        <v>74696</v>
      </c>
      <c r="FD92" s="16">
        <v>46977</v>
      </c>
      <c r="FE92" s="17">
        <v>0.94836979820260803</v>
      </c>
      <c r="FF92" s="17">
        <v>0.75731246134660812</v>
      </c>
      <c r="FG92" s="18">
        <v>1.5836367313915858</v>
      </c>
    </row>
    <row r="93" spans="1:163" s="19" customFormat="1" ht="15" x14ac:dyDescent="0.25">
      <c r="A93" s="14" t="s">
        <v>105</v>
      </c>
      <c r="B93" s="15">
        <f t="shared" si="22"/>
        <v>843114</v>
      </c>
      <c r="C93" s="16">
        <f t="shared" si="22"/>
        <v>725973</v>
      </c>
      <c r="D93" s="16">
        <f t="shared" si="22"/>
        <v>72624</v>
      </c>
      <c r="E93" s="16">
        <f t="shared" si="22"/>
        <v>44517</v>
      </c>
      <c r="F93" s="16">
        <f t="shared" si="22"/>
        <v>699338</v>
      </c>
      <c r="G93" s="16">
        <f t="shared" si="22"/>
        <v>659381</v>
      </c>
      <c r="H93" s="16">
        <f t="shared" si="22"/>
        <v>39957</v>
      </c>
      <c r="I93" s="17">
        <f t="shared" si="23"/>
        <v>0.82947027329637513</v>
      </c>
      <c r="J93" s="17">
        <f t="shared" si="24"/>
        <v>0.90827207072439331</v>
      </c>
      <c r="K93" s="18">
        <f t="shared" si="25"/>
        <v>0.34110174917407227</v>
      </c>
      <c r="L93" s="15">
        <v>50690</v>
      </c>
      <c r="M93" s="16">
        <v>9468</v>
      </c>
      <c r="N93" s="17">
        <v>0.186782402840797</v>
      </c>
      <c r="O93" s="16">
        <v>0</v>
      </c>
      <c r="P93" s="16">
        <v>0</v>
      </c>
      <c r="Q93" s="17" t="s">
        <v>119</v>
      </c>
      <c r="R93" s="16">
        <v>4213</v>
      </c>
      <c r="S93" s="16">
        <v>1711</v>
      </c>
      <c r="T93" s="17">
        <v>0.40612390220745315</v>
      </c>
      <c r="U93" s="16">
        <v>46477</v>
      </c>
      <c r="V93" s="16">
        <v>7757</v>
      </c>
      <c r="W93" s="17">
        <v>0.16689975686898897</v>
      </c>
      <c r="X93" s="16">
        <v>25119</v>
      </c>
      <c r="Y93" s="16">
        <v>0</v>
      </c>
      <c r="Z93" s="16">
        <v>4448</v>
      </c>
      <c r="AA93" s="16">
        <v>20671</v>
      </c>
      <c r="AB93" s="16">
        <v>22451</v>
      </c>
      <c r="AC93" s="16">
        <v>0</v>
      </c>
      <c r="AD93" s="16">
        <v>22451</v>
      </c>
      <c r="AE93" s="17">
        <v>0.89378558063617186</v>
      </c>
      <c r="AF93" s="17" t="s">
        <v>119</v>
      </c>
      <c r="AG93" s="18">
        <v>0.89378558063617186</v>
      </c>
      <c r="AH93" s="15">
        <v>536</v>
      </c>
      <c r="AI93" s="16">
        <v>441</v>
      </c>
      <c r="AJ93" s="17">
        <v>0.82276119402985071</v>
      </c>
      <c r="AK93" s="16">
        <v>372</v>
      </c>
      <c r="AL93" s="16">
        <v>291</v>
      </c>
      <c r="AM93" s="17">
        <v>0.782258064516129</v>
      </c>
      <c r="AN93" s="16">
        <v>14</v>
      </c>
      <c r="AO93" s="16">
        <v>12</v>
      </c>
      <c r="AP93" s="17">
        <v>0.8571428571428571</v>
      </c>
      <c r="AQ93" s="16">
        <v>150</v>
      </c>
      <c r="AR93" s="16">
        <v>138</v>
      </c>
      <c r="AS93" s="17">
        <v>0.92</v>
      </c>
      <c r="AT93" s="16">
        <v>817995</v>
      </c>
      <c r="AU93" s="16">
        <v>725973</v>
      </c>
      <c r="AV93" s="16">
        <v>68176</v>
      </c>
      <c r="AW93" s="16">
        <v>23846</v>
      </c>
      <c r="AX93" s="16">
        <v>676887</v>
      </c>
      <c r="AY93" s="16">
        <v>659381</v>
      </c>
      <c r="AZ93" s="16">
        <v>17506</v>
      </c>
      <c r="BA93" s="17">
        <v>0.82749527808849688</v>
      </c>
      <c r="BB93" s="17">
        <v>0.90827207072439331</v>
      </c>
      <c r="BC93" s="18">
        <v>0.1902371172111017</v>
      </c>
      <c r="BD93" s="15">
        <f t="shared" si="26"/>
        <v>320250</v>
      </c>
      <c r="BE93" s="16">
        <f t="shared" si="27"/>
        <v>252597</v>
      </c>
      <c r="BF93" s="16">
        <f t="shared" si="28"/>
        <v>11679</v>
      </c>
      <c r="BG93" s="16">
        <f t="shared" si="20"/>
        <v>55974</v>
      </c>
      <c r="BH93" s="16">
        <f t="shared" si="29"/>
        <v>334123</v>
      </c>
      <c r="BI93" s="16">
        <f t="shared" si="30"/>
        <v>284556</v>
      </c>
      <c r="BJ93" s="16">
        <f t="shared" si="31"/>
        <v>49567</v>
      </c>
      <c r="BK93" s="17">
        <f t="shared" si="32"/>
        <v>1.043319281811085</v>
      </c>
      <c r="BL93" s="17">
        <f t="shared" si="33"/>
        <v>1.1265216926566823</v>
      </c>
      <c r="BM93" s="18">
        <f t="shared" si="42"/>
        <v>0.73266521809823659</v>
      </c>
      <c r="BN93" s="15">
        <v>395803</v>
      </c>
      <c r="BO93" s="16">
        <v>12480</v>
      </c>
      <c r="BP93" s="17">
        <v>3.1530837310480217E-2</v>
      </c>
      <c r="BQ93" s="16">
        <v>356731</v>
      </c>
      <c r="BR93" s="16">
        <v>4913</v>
      </c>
      <c r="BS93" s="17">
        <v>1.3772282195828229E-2</v>
      </c>
      <c r="BT93" s="16">
        <v>4195</v>
      </c>
      <c r="BU93" s="16">
        <v>1952</v>
      </c>
      <c r="BV93" s="17">
        <v>0.46531585220500599</v>
      </c>
      <c r="BW93" s="16">
        <v>34877</v>
      </c>
      <c r="BX93" s="16">
        <v>5615</v>
      </c>
      <c r="BY93" s="17">
        <v>0.16099435157840411</v>
      </c>
      <c r="BZ93" s="16">
        <v>112265</v>
      </c>
      <c r="CA93" s="16">
        <v>86253</v>
      </c>
      <c r="CB93" s="16">
        <v>4103</v>
      </c>
      <c r="CC93" s="16">
        <v>21909</v>
      </c>
      <c r="CD93" s="16">
        <v>78215</v>
      </c>
      <c r="CE93" s="16">
        <v>55585</v>
      </c>
      <c r="CF93" s="16">
        <v>22630</v>
      </c>
      <c r="CG93" s="17">
        <v>0.69669977285886076</v>
      </c>
      <c r="CH93" s="17">
        <v>0.64444135276454151</v>
      </c>
      <c r="CI93" s="18">
        <v>0.86998308473012453</v>
      </c>
      <c r="CJ93" s="15">
        <v>428</v>
      </c>
      <c r="CK93" s="16">
        <v>200</v>
      </c>
      <c r="CL93" s="17">
        <v>0.46728971962616822</v>
      </c>
      <c r="CM93" s="16">
        <v>285</v>
      </c>
      <c r="CN93" s="16">
        <v>162</v>
      </c>
      <c r="CO93" s="17">
        <v>0.56842105263157894</v>
      </c>
      <c r="CP93" s="16">
        <v>13</v>
      </c>
      <c r="CQ93" s="16">
        <v>8</v>
      </c>
      <c r="CR93" s="17">
        <v>0.61538461538461542</v>
      </c>
      <c r="CS93" s="16">
        <v>130</v>
      </c>
      <c r="CT93" s="16">
        <v>30</v>
      </c>
      <c r="CU93" s="17">
        <v>0.23076923076923078</v>
      </c>
      <c r="CV93" s="16">
        <v>207985</v>
      </c>
      <c r="CW93" s="16">
        <v>166344</v>
      </c>
      <c r="CX93" s="16">
        <v>7576</v>
      </c>
      <c r="CY93" s="16">
        <v>34065</v>
      </c>
      <c r="CZ93" s="16">
        <v>255908</v>
      </c>
      <c r="DA93" s="16">
        <v>228971</v>
      </c>
      <c r="DB93" s="16">
        <v>26937</v>
      </c>
      <c r="DC93" s="17">
        <v>1.2304156549751184</v>
      </c>
      <c r="DD93" s="17">
        <v>1.3764908863559853</v>
      </c>
      <c r="DE93" s="18">
        <v>0.64688648207295696</v>
      </c>
      <c r="DF93" s="15">
        <f t="shared" si="34"/>
        <v>222976</v>
      </c>
      <c r="DG93" s="16">
        <f t="shared" si="35"/>
        <v>150216</v>
      </c>
      <c r="DH93" s="16">
        <f t="shared" si="36"/>
        <v>17031</v>
      </c>
      <c r="DI93" s="16">
        <f t="shared" si="21"/>
        <v>55729</v>
      </c>
      <c r="DJ93" s="16">
        <f t="shared" si="37"/>
        <v>200437</v>
      </c>
      <c r="DK93" s="16">
        <f t="shared" si="38"/>
        <v>110370</v>
      </c>
      <c r="DL93" s="16">
        <f t="shared" si="39"/>
        <v>90067</v>
      </c>
      <c r="DM93" s="17">
        <f t="shared" si="40"/>
        <v>0.89891737227324919</v>
      </c>
      <c r="DN93" s="17">
        <f t="shared" si="41"/>
        <v>0.73474197156095222</v>
      </c>
      <c r="DO93" s="18">
        <f t="shared" si="43"/>
        <v>1.2378642111050027</v>
      </c>
      <c r="DP93" s="15">
        <v>524178</v>
      </c>
      <c r="DQ93" s="16">
        <v>19806</v>
      </c>
      <c r="DR93" s="17">
        <v>3.7784874603665169E-2</v>
      </c>
      <c r="DS93" s="16">
        <v>479672</v>
      </c>
      <c r="DT93" s="16">
        <v>8859</v>
      </c>
      <c r="DU93" s="17">
        <v>1.846887039476976E-2</v>
      </c>
      <c r="DV93" s="16">
        <v>6027</v>
      </c>
      <c r="DW93" s="16">
        <v>3531</v>
      </c>
      <c r="DX93" s="17">
        <v>0.58586361373817819</v>
      </c>
      <c r="DY93" s="16">
        <v>38479</v>
      </c>
      <c r="DZ93" s="16">
        <v>7416</v>
      </c>
      <c r="EA93" s="17">
        <v>0.19272850126042776</v>
      </c>
      <c r="EB93" s="16">
        <v>110583</v>
      </c>
      <c r="EC93" s="16">
        <v>89668</v>
      </c>
      <c r="ED93" s="16">
        <v>7855</v>
      </c>
      <c r="EE93" s="16">
        <v>13060</v>
      </c>
      <c r="EF93" s="16">
        <v>76564</v>
      </c>
      <c r="EG93" s="16">
        <v>56471</v>
      </c>
      <c r="EH93" s="16">
        <v>20093</v>
      </c>
      <c r="EI93" s="17">
        <v>0.69236681949305046</v>
      </c>
      <c r="EJ93" s="17">
        <v>0.62977873934960071</v>
      </c>
      <c r="EK93" s="18">
        <v>0.9606980635907244</v>
      </c>
      <c r="EL93" s="15">
        <v>215</v>
      </c>
      <c r="EM93" s="16">
        <v>115</v>
      </c>
      <c r="EN93" s="17">
        <v>0.53488372093023251</v>
      </c>
      <c r="EO93" s="16">
        <v>202</v>
      </c>
      <c r="EP93" s="16">
        <v>106</v>
      </c>
      <c r="EQ93" s="17">
        <v>0.52475247524752477</v>
      </c>
      <c r="ER93" s="16">
        <v>5</v>
      </c>
      <c r="ES93" s="16">
        <v>3</v>
      </c>
      <c r="ET93" s="17">
        <v>0.6</v>
      </c>
      <c r="EU93" s="16">
        <v>8</v>
      </c>
      <c r="EV93" s="16">
        <v>6</v>
      </c>
      <c r="EW93" s="17">
        <v>0.75</v>
      </c>
      <c r="EX93" s="16">
        <v>112393</v>
      </c>
      <c r="EY93" s="16">
        <v>60548</v>
      </c>
      <c r="EZ93" s="16">
        <v>9176</v>
      </c>
      <c r="FA93" s="16">
        <v>42669</v>
      </c>
      <c r="FB93" s="16">
        <v>123873</v>
      </c>
      <c r="FC93" s="16">
        <v>53899</v>
      </c>
      <c r="FD93" s="16">
        <v>69974</v>
      </c>
      <c r="FE93" s="17">
        <v>1.1021415924479283</v>
      </c>
      <c r="FF93" s="17">
        <v>0.89018629847393804</v>
      </c>
      <c r="FG93" s="18">
        <v>1.3496769215932105</v>
      </c>
    </row>
    <row r="94" spans="1:163" s="19" customFormat="1" ht="15" x14ac:dyDescent="0.25">
      <c r="A94" s="14" t="s">
        <v>106</v>
      </c>
      <c r="B94" s="15">
        <f t="shared" si="22"/>
        <v>319700</v>
      </c>
      <c r="C94" s="16">
        <f t="shared" si="22"/>
        <v>249689</v>
      </c>
      <c r="D94" s="16">
        <f t="shared" si="22"/>
        <v>52772</v>
      </c>
      <c r="E94" s="16">
        <f t="shared" si="22"/>
        <v>17239</v>
      </c>
      <c r="F94" s="16">
        <f t="shared" si="22"/>
        <v>273939</v>
      </c>
      <c r="G94" s="16">
        <f t="shared" si="22"/>
        <v>232462</v>
      </c>
      <c r="H94" s="16">
        <f t="shared" si="22"/>
        <v>41477</v>
      </c>
      <c r="I94" s="17">
        <f t="shared" si="23"/>
        <v>0.8568626837660307</v>
      </c>
      <c r="J94" s="17">
        <f t="shared" si="24"/>
        <v>0.93100617167756694</v>
      </c>
      <c r="K94" s="18">
        <f t="shared" si="25"/>
        <v>0.59243547442544742</v>
      </c>
      <c r="L94" s="15">
        <v>52623</v>
      </c>
      <c r="M94" s="16">
        <v>7873</v>
      </c>
      <c r="N94" s="17">
        <v>0.14961138665602494</v>
      </c>
      <c r="O94" s="16">
        <v>0</v>
      </c>
      <c r="P94" s="16">
        <v>0</v>
      </c>
      <c r="Q94" s="17" t="s">
        <v>119</v>
      </c>
      <c r="R94" s="16">
        <v>7729</v>
      </c>
      <c r="S94" s="16">
        <v>1557</v>
      </c>
      <c r="T94" s="17">
        <v>0.20144908785095098</v>
      </c>
      <c r="U94" s="16">
        <v>44894</v>
      </c>
      <c r="V94" s="16">
        <v>6316</v>
      </c>
      <c r="W94" s="17">
        <v>0.14068695148572191</v>
      </c>
      <c r="X94" s="16">
        <v>20477</v>
      </c>
      <c r="Y94" s="16">
        <v>0</v>
      </c>
      <c r="Z94" s="16">
        <v>10113</v>
      </c>
      <c r="AA94" s="16">
        <v>10364</v>
      </c>
      <c r="AB94" s="16">
        <v>7600</v>
      </c>
      <c r="AC94" s="16">
        <v>0</v>
      </c>
      <c r="AD94" s="16">
        <v>7600</v>
      </c>
      <c r="AE94" s="17">
        <v>0.37114811740000975</v>
      </c>
      <c r="AF94" s="17" t="s">
        <v>119</v>
      </c>
      <c r="AG94" s="18">
        <v>0.37114811740000975</v>
      </c>
      <c r="AH94" s="15">
        <v>243</v>
      </c>
      <c r="AI94" s="16">
        <v>177</v>
      </c>
      <c r="AJ94" s="17">
        <v>0.72839506172839508</v>
      </c>
      <c r="AK94" s="16">
        <v>220</v>
      </c>
      <c r="AL94" s="16">
        <v>158</v>
      </c>
      <c r="AM94" s="17">
        <v>0.71818181818181814</v>
      </c>
      <c r="AN94" s="16">
        <v>15</v>
      </c>
      <c r="AO94" s="16">
        <v>11</v>
      </c>
      <c r="AP94" s="17">
        <v>0.73333333333333328</v>
      </c>
      <c r="AQ94" s="16">
        <v>8</v>
      </c>
      <c r="AR94" s="16">
        <v>8</v>
      </c>
      <c r="AS94" s="17">
        <v>1</v>
      </c>
      <c r="AT94" s="16">
        <v>299223</v>
      </c>
      <c r="AU94" s="16">
        <v>249689</v>
      </c>
      <c r="AV94" s="16">
        <v>42659</v>
      </c>
      <c r="AW94" s="16">
        <v>6875</v>
      </c>
      <c r="AX94" s="16">
        <v>266339</v>
      </c>
      <c r="AY94" s="16">
        <v>232462</v>
      </c>
      <c r="AZ94" s="16">
        <v>33877</v>
      </c>
      <c r="BA94" s="17">
        <v>0.89010203092676698</v>
      </c>
      <c r="BB94" s="17">
        <v>0.93100617167756694</v>
      </c>
      <c r="BC94" s="18">
        <v>0.68391407921831471</v>
      </c>
      <c r="BD94" s="15">
        <f t="shared" si="26"/>
        <v>1245784</v>
      </c>
      <c r="BE94" s="16">
        <f t="shared" si="27"/>
        <v>1201277</v>
      </c>
      <c r="BF94" s="16">
        <f t="shared" si="28"/>
        <v>39289</v>
      </c>
      <c r="BG94" s="16">
        <f t="shared" si="20"/>
        <v>5218</v>
      </c>
      <c r="BH94" s="16">
        <f t="shared" si="29"/>
        <v>158676</v>
      </c>
      <c r="BI94" s="16">
        <f t="shared" si="30"/>
        <v>122863</v>
      </c>
      <c r="BJ94" s="16">
        <f t="shared" si="31"/>
        <v>35813</v>
      </c>
      <c r="BK94" s="17">
        <f t="shared" si="32"/>
        <v>0.12737039486781015</v>
      </c>
      <c r="BL94" s="17">
        <f t="shared" si="33"/>
        <v>0.1022769935660135</v>
      </c>
      <c r="BM94" s="18">
        <f t="shared" si="42"/>
        <v>0.80465994113285555</v>
      </c>
      <c r="BN94" s="15">
        <v>202807</v>
      </c>
      <c r="BO94" s="16">
        <v>21178</v>
      </c>
      <c r="BP94" s="17">
        <v>0.10442440349692071</v>
      </c>
      <c r="BQ94" s="16">
        <v>173557</v>
      </c>
      <c r="BR94" s="16">
        <v>16237</v>
      </c>
      <c r="BS94" s="17">
        <v>9.3554278997678E-2</v>
      </c>
      <c r="BT94" s="16">
        <v>7769</v>
      </c>
      <c r="BU94" s="16">
        <v>2374</v>
      </c>
      <c r="BV94" s="17">
        <v>0.30557343287424377</v>
      </c>
      <c r="BW94" s="16">
        <v>21481</v>
      </c>
      <c r="BX94" s="16">
        <v>2567</v>
      </c>
      <c r="BY94" s="17">
        <v>0.11950095433173502</v>
      </c>
      <c r="BZ94" s="16">
        <v>87367</v>
      </c>
      <c r="CA94" s="16">
        <v>79132</v>
      </c>
      <c r="CB94" s="16">
        <v>3689</v>
      </c>
      <c r="CC94" s="16">
        <v>4546</v>
      </c>
      <c r="CD94" s="16">
        <v>61374</v>
      </c>
      <c r="CE94" s="16">
        <v>53216</v>
      </c>
      <c r="CF94" s="16">
        <v>8158</v>
      </c>
      <c r="CG94" s="17">
        <v>0.70248491993544471</v>
      </c>
      <c r="CH94" s="17">
        <v>0.67249658797957845</v>
      </c>
      <c r="CI94" s="18">
        <v>0.99064966605950211</v>
      </c>
      <c r="CJ94" s="15">
        <v>149</v>
      </c>
      <c r="CK94" s="16">
        <v>94</v>
      </c>
      <c r="CL94" s="17">
        <v>0.63087248322147649</v>
      </c>
      <c r="CM94" s="16">
        <v>136</v>
      </c>
      <c r="CN94" s="16">
        <v>83</v>
      </c>
      <c r="CO94" s="17">
        <v>0.61029411764705888</v>
      </c>
      <c r="CP94" s="16">
        <v>11</v>
      </c>
      <c r="CQ94" s="16">
        <v>9</v>
      </c>
      <c r="CR94" s="17">
        <v>0.81818181818181823</v>
      </c>
      <c r="CS94" s="16">
        <v>2</v>
      </c>
      <c r="CT94" s="16">
        <v>2</v>
      </c>
      <c r="CU94" s="17">
        <v>1</v>
      </c>
      <c r="CV94" s="16">
        <v>1158417</v>
      </c>
      <c r="CW94" s="16">
        <v>1122145</v>
      </c>
      <c r="CX94" s="16">
        <v>35600</v>
      </c>
      <c r="CY94" s="16">
        <v>672</v>
      </c>
      <c r="CZ94" s="16">
        <v>97302</v>
      </c>
      <c r="DA94" s="16">
        <v>69647</v>
      </c>
      <c r="DB94" s="16">
        <v>27655</v>
      </c>
      <c r="DC94" s="17">
        <v>8.3995659594083991E-2</v>
      </c>
      <c r="DD94" s="17">
        <v>6.2065954043372291E-2</v>
      </c>
      <c r="DE94" s="18">
        <v>0.76243383325981473</v>
      </c>
      <c r="DF94" s="15">
        <f t="shared" si="34"/>
        <v>125001</v>
      </c>
      <c r="DG94" s="16">
        <f t="shared" si="35"/>
        <v>90065</v>
      </c>
      <c r="DH94" s="16">
        <f t="shared" si="36"/>
        <v>29131</v>
      </c>
      <c r="DI94" s="16">
        <f t="shared" si="21"/>
        <v>5805</v>
      </c>
      <c r="DJ94" s="16">
        <f t="shared" si="37"/>
        <v>86607</v>
      </c>
      <c r="DK94" s="16">
        <f t="shared" si="38"/>
        <v>59758</v>
      </c>
      <c r="DL94" s="16">
        <f t="shared" si="39"/>
        <v>26849</v>
      </c>
      <c r="DM94" s="17">
        <f t="shared" si="40"/>
        <v>0.69285045719634242</v>
      </c>
      <c r="DN94" s="17">
        <f t="shared" si="41"/>
        <v>0.66349858435574305</v>
      </c>
      <c r="DO94" s="18">
        <f t="shared" si="43"/>
        <v>0.76851957865811771</v>
      </c>
      <c r="DP94" s="15">
        <v>231020</v>
      </c>
      <c r="DQ94" s="16">
        <v>20487</v>
      </c>
      <c r="DR94" s="17">
        <v>8.8680633711366988E-2</v>
      </c>
      <c r="DS94" s="16">
        <v>197705</v>
      </c>
      <c r="DT94" s="16">
        <v>11210</v>
      </c>
      <c r="DU94" s="17">
        <v>5.6700639842189121E-2</v>
      </c>
      <c r="DV94" s="16">
        <v>7306</v>
      </c>
      <c r="DW94" s="16">
        <v>3261</v>
      </c>
      <c r="DX94" s="17">
        <v>0.4463454694771421</v>
      </c>
      <c r="DY94" s="16">
        <v>26009</v>
      </c>
      <c r="DZ94" s="16">
        <v>6016</v>
      </c>
      <c r="EA94" s="17">
        <v>0.23130454842554501</v>
      </c>
      <c r="EB94" s="16">
        <v>66904</v>
      </c>
      <c r="EC94" s="16">
        <v>56356</v>
      </c>
      <c r="ED94" s="16">
        <v>4743</v>
      </c>
      <c r="EE94" s="16">
        <v>5805</v>
      </c>
      <c r="EF94" s="16">
        <v>46298</v>
      </c>
      <c r="EG94" s="16">
        <v>39973</v>
      </c>
      <c r="EH94" s="16">
        <v>6325</v>
      </c>
      <c r="EI94" s="17">
        <v>0.69200645701303365</v>
      </c>
      <c r="EJ94" s="17">
        <v>0.70929448505926607</v>
      </c>
      <c r="EK94" s="18">
        <v>0.59963974213120974</v>
      </c>
      <c r="EL94" s="15">
        <v>119</v>
      </c>
      <c r="EM94" s="16">
        <v>63</v>
      </c>
      <c r="EN94" s="17">
        <v>0.52941176470588236</v>
      </c>
      <c r="EO94" s="16">
        <v>110</v>
      </c>
      <c r="EP94" s="16">
        <v>56</v>
      </c>
      <c r="EQ94" s="17">
        <v>0.50909090909090904</v>
      </c>
      <c r="ER94" s="16">
        <v>9</v>
      </c>
      <c r="ES94" s="16">
        <v>7</v>
      </c>
      <c r="ET94" s="17">
        <v>0.77777777777777779</v>
      </c>
      <c r="EU94" s="16">
        <v>0</v>
      </c>
      <c r="EV94" s="16">
        <v>0</v>
      </c>
      <c r="EW94" s="17" t="s">
        <v>119</v>
      </c>
      <c r="EX94" s="16">
        <v>58097</v>
      </c>
      <c r="EY94" s="16">
        <v>33709</v>
      </c>
      <c r="EZ94" s="16">
        <v>24388</v>
      </c>
      <c r="FA94" s="16">
        <v>0</v>
      </c>
      <c r="FB94" s="16">
        <v>40309</v>
      </c>
      <c r="FC94" s="16">
        <v>19785</v>
      </c>
      <c r="FD94" s="16">
        <v>20524</v>
      </c>
      <c r="FE94" s="17">
        <v>0.69382240046818255</v>
      </c>
      <c r="FF94" s="17">
        <v>0.58693523984692519</v>
      </c>
      <c r="FG94" s="18">
        <v>0.84156142365097586</v>
      </c>
    </row>
    <row r="95" spans="1:163" s="19" customFormat="1" ht="15" x14ac:dyDescent="0.25">
      <c r="A95" s="14" t="s">
        <v>107</v>
      </c>
      <c r="B95" s="15">
        <f t="shared" si="22"/>
        <v>321321</v>
      </c>
      <c r="C95" s="16">
        <f t="shared" si="22"/>
        <v>274402</v>
      </c>
      <c r="D95" s="16">
        <f t="shared" si="22"/>
        <v>15936</v>
      </c>
      <c r="E95" s="16">
        <f t="shared" si="22"/>
        <v>30983</v>
      </c>
      <c r="F95" s="16">
        <f t="shared" si="22"/>
        <v>209573</v>
      </c>
      <c r="G95" s="16">
        <f t="shared" si="22"/>
        <v>186522</v>
      </c>
      <c r="H95" s="16">
        <f t="shared" si="22"/>
        <v>23051</v>
      </c>
      <c r="I95" s="17">
        <f t="shared" si="23"/>
        <v>0.65222316624185783</v>
      </c>
      <c r="J95" s="17">
        <f t="shared" si="24"/>
        <v>0.67973994358641698</v>
      </c>
      <c r="K95" s="18">
        <f t="shared" si="25"/>
        <v>0.49129350582919501</v>
      </c>
      <c r="L95" s="15">
        <v>23465</v>
      </c>
      <c r="M95" s="16">
        <v>3923</v>
      </c>
      <c r="N95" s="17">
        <v>0.16718516940123587</v>
      </c>
      <c r="O95" s="16">
        <v>0</v>
      </c>
      <c r="P95" s="16">
        <v>0</v>
      </c>
      <c r="Q95" s="17" t="s">
        <v>119</v>
      </c>
      <c r="R95" s="16">
        <v>1727</v>
      </c>
      <c r="S95" s="16">
        <v>791</v>
      </c>
      <c r="T95" s="17">
        <v>0.45801968731905035</v>
      </c>
      <c r="U95" s="16">
        <v>21738</v>
      </c>
      <c r="V95" s="16">
        <v>3132</v>
      </c>
      <c r="W95" s="17">
        <v>0.14407949213359095</v>
      </c>
      <c r="X95" s="16">
        <v>14138</v>
      </c>
      <c r="Y95" s="16">
        <v>0</v>
      </c>
      <c r="Z95" s="16">
        <v>2866</v>
      </c>
      <c r="AA95" s="16">
        <v>11272</v>
      </c>
      <c r="AB95" s="16">
        <v>9301</v>
      </c>
      <c r="AC95" s="16">
        <v>0</v>
      </c>
      <c r="AD95" s="16">
        <v>9301</v>
      </c>
      <c r="AE95" s="17">
        <v>0.65787240062243602</v>
      </c>
      <c r="AF95" s="17" t="s">
        <v>119</v>
      </c>
      <c r="AG95" s="18">
        <v>0.65787240062243602</v>
      </c>
      <c r="AH95" s="15">
        <v>249</v>
      </c>
      <c r="AI95" s="16">
        <v>206</v>
      </c>
      <c r="AJ95" s="17">
        <v>0.82730923694779113</v>
      </c>
      <c r="AK95" s="16">
        <v>155</v>
      </c>
      <c r="AL95" s="16">
        <v>127</v>
      </c>
      <c r="AM95" s="17">
        <v>0.8193548387096774</v>
      </c>
      <c r="AN95" s="16">
        <v>54</v>
      </c>
      <c r="AO95" s="16">
        <v>41</v>
      </c>
      <c r="AP95" s="17">
        <v>0.7592592592592593</v>
      </c>
      <c r="AQ95" s="16">
        <v>40</v>
      </c>
      <c r="AR95" s="16">
        <v>38</v>
      </c>
      <c r="AS95" s="17">
        <v>0.95</v>
      </c>
      <c r="AT95" s="16">
        <v>307183</v>
      </c>
      <c r="AU95" s="16">
        <v>274402</v>
      </c>
      <c r="AV95" s="16">
        <v>13070</v>
      </c>
      <c r="AW95" s="16">
        <v>19711</v>
      </c>
      <c r="AX95" s="16">
        <v>200272</v>
      </c>
      <c r="AY95" s="16">
        <v>186522</v>
      </c>
      <c r="AZ95" s="16">
        <v>13750</v>
      </c>
      <c r="BA95" s="17">
        <v>0.65196316202394011</v>
      </c>
      <c r="BB95" s="17">
        <v>0.67973994358641698</v>
      </c>
      <c r="BC95" s="18">
        <v>0.41945029132729322</v>
      </c>
      <c r="BD95" s="15">
        <f t="shared" si="26"/>
        <v>140899</v>
      </c>
      <c r="BE95" s="16">
        <f t="shared" si="27"/>
        <v>83984</v>
      </c>
      <c r="BF95" s="16">
        <f t="shared" si="28"/>
        <v>27741</v>
      </c>
      <c r="BG95" s="16">
        <f t="shared" si="20"/>
        <v>29174</v>
      </c>
      <c r="BH95" s="16">
        <f t="shared" si="29"/>
        <v>135530</v>
      </c>
      <c r="BI95" s="16">
        <f t="shared" si="30"/>
        <v>105855</v>
      </c>
      <c r="BJ95" s="16">
        <f t="shared" si="31"/>
        <v>29675</v>
      </c>
      <c r="BK95" s="17">
        <f t="shared" si="32"/>
        <v>0.9618946905229987</v>
      </c>
      <c r="BL95" s="17">
        <f t="shared" si="33"/>
        <v>1.2604186511716517</v>
      </c>
      <c r="BM95" s="18">
        <f t="shared" si="42"/>
        <v>0.52139154880084337</v>
      </c>
      <c r="BN95" s="15">
        <v>134766</v>
      </c>
      <c r="BO95" s="16">
        <v>12370</v>
      </c>
      <c r="BP95" s="17">
        <v>9.1788730095127849E-2</v>
      </c>
      <c r="BQ95" s="16">
        <v>113886</v>
      </c>
      <c r="BR95" s="16">
        <v>8075</v>
      </c>
      <c r="BS95" s="17">
        <v>7.0904237570904236E-2</v>
      </c>
      <c r="BT95" s="16">
        <v>1857</v>
      </c>
      <c r="BU95" s="16">
        <v>1141</v>
      </c>
      <c r="BV95" s="17">
        <v>0.61443187937533661</v>
      </c>
      <c r="BW95" s="16">
        <v>19023</v>
      </c>
      <c r="BX95" s="16">
        <v>3154</v>
      </c>
      <c r="BY95" s="17">
        <v>0.16579929558954951</v>
      </c>
      <c r="BZ95" s="16">
        <v>46442</v>
      </c>
      <c r="CA95" s="16">
        <v>29590</v>
      </c>
      <c r="CB95" s="16">
        <v>4294</v>
      </c>
      <c r="CC95" s="16">
        <v>12558</v>
      </c>
      <c r="CD95" s="16">
        <v>32049</v>
      </c>
      <c r="CE95" s="16">
        <v>22016</v>
      </c>
      <c r="CF95" s="16">
        <v>10033</v>
      </c>
      <c r="CG95" s="17">
        <v>0.69008655957969078</v>
      </c>
      <c r="CH95" s="17">
        <v>0.74403514700912465</v>
      </c>
      <c r="CI95" s="18">
        <v>0.59535960123427489</v>
      </c>
      <c r="CJ95" s="15">
        <v>214</v>
      </c>
      <c r="CK95" s="16">
        <v>152</v>
      </c>
      <c r="CL95" s="17">
        <v>0.71028037383177567</v>
      </c>
      <c r="CM95" s="16">
        <v>130</v>
      </c>
      <c r="CN95" s="16">
        <v>93</v>
      </c>
      <c r="CO95" s="17">
        <v>0.7153846153846154</v>
      </c>
      <c r="CP95" s="16">
        <v>58</v>
      </c>
      <c r="CQ95" s="16">
        <v>37</v>
      </c>
      <c r="CR95" s="17">
        <v>0.63793103448275867</v>
      </c>
      <c r="CS95" s="16">
        <v>26</v>
      </c>
      <c r="CT95" s="16">
        <v>22</v>
      </c>
      <c r="CU95" s="17">
        <v>0.84615384615384615</v>
      </c>
      <c r="CV95" s="16">
        <v>94457</v>
      </c>
      <c r="CW95" s="16">
        <v>54394</v>
      </c>
      <c r="CX95" s="16">
        <v>23447</v>
      </c>
      <c r="CY95" s="16">
        <v>16616</v>
      </c>
      <c r="CZ95" s="16">
        <v>103481</v>
      </c>
      <c r="DA95" s="16">
        <v>83839</v>
      </c>
      <c r="DB95" s="16">
        <v>19642</v>
      </c>
      <c r="DC95" s="17">
        <v>1.0955355346877416</v>
      </c>
      <c r="DD95" s="17">
        <v>1.5413280876567268</v>
      </c>
      <c r="DE95" s="18">
        <v>0.49027781244539848</v>
      </c>
      <c r="DF95" s="15">
        <f t="shared" si="34"/>
        <v>125391</v>
      </c>
      <c r="DG95" s="16">
        <f t="shared" si="35"/>
        <v>40870</v>
      </c>
      <c r="DH95" s="16">
        <f t="shared" si="36"/>
        <v>71901</v>
      </c>
      <c r="DI95" s="16">
        <f t="shared" si="21"/>
        <v>12620</v>
      </c>
      <c r="DJ95" s="16">
        <f t="shared" si="37"/>
        <v>119777</v>
      </c>
      <c r="DK95" s="16">
        <f t="shared" si="38"/>
        <v>38119</v>
      </c>
      <c r="DL95" s="16">
        <f t="shared" si="39"/>
        <v>81658</v>
      </c>
      <c r="DM95" s="17">
        <f t="shared" si="40"/>
        <v>0.95522804667001615</v>
      </c>
      <c r="DN95" s="17">
        <f t="shared" si="41"/>
        <v>0.93268901394666015</v>
      </c>
      <c r="DO95" s="18">
        <f t="shared" si="43"/>
        <v>0.96612676139657605</v>
      </c>
      <c r="DP95" s="15">
        <v>144853</v>
      </c>
      <c r="DQ95" s="16">
        <v>13000</v>
      </c>
      <c r="DR95" s="17">
        <v>8.9746156448261338E-2</v>
      </c>
      <c r="DS95" s="16">
        <v>124677</v>
      </c>
      <c r="DT95" s="16">
        <v>9441</v>
      </c>
      <c r="DU95" s="17">
        <v>7.5723669963184873E-2</v>
      </c>
      <c r="DV95" s="16">
        <v>2012</v>
      </c>
      <c r="DW95" s="16">
        <v>1208</v>
      </c>
      <c r="DX95" s="17">
        <v>0.60039761431411531</v>
      </c>
      <c r="DY95" s="16">
        <v>18164</v>
      </c>
      <c r="DZ95" s="16">
        <v>2351</v>
      </c>
      <c r="EA95" s="17">
        <v>0.12943184320634221</v>
      </c>
      <c r="EB95" s="16">
        <v>41719</v>
      </c>
      <c r="EC95" s="16">
        <v>33411</v>
      </c>
      <c r="ED95" s="16">
        <v>2566</v>
      </c>
      <c r="EE95" s="16">
        <v>5742</v>
      </c>
      <c r="EF95" s="16">
        <v>33176</v>
      </c>
      <c r="EG95" s="16">
        <v>24559</v>
      </c>
      <c r="EH95" s="16">
        <v>8617</v>
      </c>
      <c r="EI95" s="17">
        <v>0.79522519715237661</v>
      </c>
      <c r="EJ95" s="17">
        <v>0.73505731645266525</v>
      </c>
      <c r="EK95" s="18">
        <v>1.0371930669234473</v>
      </c>
      <c r="EL95" s="15">
        <v>171</v>
      </c>
      <c r="EM95" s="16">
        <v>110</v>
      </c>
      <c r="EN95" s="17">
        <v>0.64327485380116955</v>
      </c>
      <c r="EO95" s="16">
        <v>129</v>
      </c>
      <c r="EP95" s="16">
        <v>79</v>
      </c>
      <c r="EQ95" s="17">
        <v>0.61240310077519378</v>
      </c>
      <c r="ER95" s="16">
        <v>22</v>
      </c>
      <c r="ES95" s="16">
        <v>12</v>
      </c>
      <c r="ET95" s="17">
        <v>0.54545454545454541</v>
      </c>
      <c r="EU95" s="16">
        <v>20</v>
      </c>
      <c r="EV95" s="16">
        <v>19</v>
      </c>
      <c r="EW95" s="17">
        <v>0.95</v>
      </c>
      <c r="EX95" s="16">
        <v>83672</v>
      </c>
      <c r="EY95" s="16">
        <v>7459</v>
      </c>
      <c r="EZ95" s="16">
        <v>69335</v>
      </c>
      <c r="FA95" s="16">
        <v>6878</v>
      </c>
      <c r="FB95" s="16">
        <v>86601</v>
      </c>
      <c r="FC95" s="16">
        <v>13560</v>
      </c>
      <c r="FD95" s="16">
        <v>73041</v>
      </c>
      <c r="FE95" s="17">
        <v>1.0350057366861076</v>
      </c>
      <c r="FF95" s="17">
        <v>1.8179380614023328</v>
      </c>
      <c r="FG95" s="18">
        <v>0.95837980397045119</v>
      </c>
    </row>
    <row r="96" spans="1:163" s="19" customFormat="1" ht="15" x14ac:dyDescent="0.25">
      <c r="A96" s="14" t="s">
        <v>108</v>
      </c>
      <c r="B96" s="15">
        <f t="shared" si="22"/>
        <v>350936</v>
      </c>
      <c r="C96" s="16">
        <f t="shared" si="22"/>
        <v>337858</v>
      </c>
      <c r="D96" s="16">
        <f t="shared" si="22"/>
        <v>11543</v>
      </c>
      <c r="E96" s="16">
        <f t="shared" si="22"/>
        <v>1535</v>
      </c>
      <c r="F96" s="16">
        <f t="shared" si="22"/>
        <v>236471</v>
      </c>
      <c r="G96" s="16">
        <f t="shared" si="22"/>
        <v>228628</v>
      </c>
      <c r="H96" s="16">
        <f t="shared" si="22"/>
        <v>7843</v>
      </c>
      <c r="I96" s="17">
        <f t="shared" si="23"/>
        <v>0.6738294161898466</v>
      </c>
      <c r="J96" s="17">
        <f t="shared" si="24"/>
        <v>0.67669849463384024</v>
      </c>
      <c r="K96" s="18">
        <f t="shared" si="25"/>
        <v>0.59970943569353108</v>
      </c>
      <c r="L96" s="15">
        <v>12467</v>
      </c>
      <c r="M96" s="16">
        <v>1917</v>
      </c>
      <c r="N96" s="17">
        <v>0.15376594208710997</v>
      </c>
      <c r="O96" s="16">
        <v>0</v>
      </c>
      <c r="P96" s="16">
        <v>0</v>
      </c>
      <c r="Q96" s="17" t="s">
        <v>119</v>
      </c>
      <c r="R96" s="16">
        <v>1334</v>
      </c>
      <c r="S96" s="16">
        <v>679</v>
      </c>
      <c r="T96" s="17">
        <v>0.50899550224887558</v>
      </c>
      <c r="U96" s="16">
        <v>11133</v>
      </c>
      <c r="V96" s="16">
        <v>1238</v>
      </c>
      <c r="W96" s="17">
        <v>0.11120093415970538</v>
      </c>
      <c r="X96" s="16">
        <v>1271</v>
      </c>
      <c r="Y96" s="16">
        <v>0</v>
      </c>
      <c r="Z96" s="16">
        <v>547</v>
      </c>
      <c r="AA96" s="16">
        <v>724</v>
      </c>
      <c r="AB96" s="16">
        <v>697</v>
      </c>
      <c r="AC96" s="16">
        <v>0</v>
      </c>
      <c r="AD96" s="16">
        <v>697</v>
      </c>
      <c r="AE96" s="17">
        <v>0.54838709677419351</v>
      </c>
      <c r="AF96" s="17" t="s">
        <v>119</v>
      </c>
      <c r="AG96" s="18">
        <v>0.54838709677419351</v>
      </c>
      <c r="AH96" s="15">
        <v>109</v>
      </c>
      <c r="AI96" s="16">
        <v>90</v>
      </c>
      <c r="AJ96" s="17">
        <v>0.82568807339449546</v>
      </c>
      <c r="AK96" s="16">
        <v>83</v>
      </c>
      <c r="AL96" s="16">
        <v>66</v>
      </c>
      <c r="AM96" s="17">
        <v>0.79518072289156627</v>
      </c>
      <c r="AN96" s="16">
        <v>11</v>
      </c>
      <c r="AO96" s="16">
        <v>10</v>
      </c>
      <c r="AP96" s="17">
        <v>0.90909090909090906</v>
      </c>
      <c r="AQ96" s="16">
        <v>15</v>
      </c>
      <c r="AR96" s="16">
        <v>14</v>
      </c>
      <c r="AS96" s="17">
        <v>0.93333333333333335</v>
      </c>
      <c r="AT96" s="16">
        <v>349665</v>
      </c>
      <c r="AU96" s="16">
        <v>337858</v>
      </c>
      <c r="AV96" s="16">
        <v>10996</v>
      </c>
      <c r="AW96" s="16">
        <v>811</v>
      </c>
      <c r="AX96" s="16">
        <v>235774</v>
      </c>
      <c r="AY96" s="16">
        <v>228628</v>
      </c>
      <c r="AZ96" s="16">
        <v>7146</v>
      </c>
      <c r="BA96" s="17">
        <v>0.67428538744226618</v>
      </c>
      <c r="BB96" s="17">
        <v>0.67669849463384024</v>
      </c>
      <c r="BC96" s="18">
        <v>0.6052341831117134</v>
      </c>
      <c r="BD96" s="15">
        <f t="shared" si="26"/>
        <v>138753</v>
      </c>
      <c r="BE96" s="16">
        <f t="shared" si="27"/>
        <v>126884</v>
      </c>
      <c r="BF96" s="16">
        <f t="shared" si="28"/>
        <v>3063</v>
      </c>
      <c r="BG96" s="16">
        <f t="shared" si="20"/>
        <v>8806</v>
      </c>
      <c r="BH96" s="16">
        <f t="shared" si="29"/>
        <v>81206</v>
      </c>
      <c r="BI96" s="16">
        <f t="shared" si="30"/>
        <v>79698</v>
      </c>
      <c r="BJ96" s="16">
        <f t="shared" si="31"/>
        <v>1508</v>
      </c>
      <c r="BK96" s="17">
        <f t="shared" si="32"/>
        <v>0.5852558142887001</v>
      </c>
      <c r="BL96" s="17">
        <f t="shared" si="33"/>
        <v>0.62811702027048333</v>
      </c>
      <c r="BM96" s="18">
        <f t="shared" si="42"/>
        <v>0.12705366922234393</v>
      </c>
      <c r="BN96" s="15">
        <v>78826</v>
      </c>
      <c r="BO96" s="16">
        <v>4311</v>
      </c>
      <c r="BP96" s="17">
        <v>5.4690076878187402E-2</v>
      </c>
      <c r="BQ96" s="16">
        <v>67812</v>
      </c>
      <c r="BR96" s="16">
        <v>3109</v>
      </c>
      <c r="BS96" s="17">
        <v>4.5847342653217722E-2</v>
      </c>
      <c r="BT96" s="16">
        <v>923</v>
      </c>
      <c r="BU96" s="16">
        <v>257</v>
      </c>
      <c r="BV96" s="17">
        <v>0.27843986998916576</v>
      </c>
      <c r="BW96" s="16">
        <v>10091</v>
      </c>
      <c r="BX96" s="16">
        <v>945</v>
      </c>
      <c r="BY96" s="17">
        <v>9.3647804974729951E-2</v>
      </c>
      <c r="BZ96" s="16">
        <v>14195</v>
      </c>
      <c r="CA96" s="16">
        <v>12625</v>
      </c>
      <c r="CB96" s="16">
        <v>248</v>
      </c>
      <c r="CC96" s="16">
        <v>1322</v>
      </c>
      <c r="CD96" s="16">
        <v>5953</v>
      </c>
      <c r="CE96" s="16">
        <v>5025</v>
      </c>
      <c r="CF96" s="16">
        <v>928</v>
      </c>
      <c r="CG96" s="17">
        <v>0.41937301866854526</v>
      </c>
      <c r="CH96" s="17">
        <v>0.39801980198019804</v>
      </c>
      <c r="CI96" s="18">
        <v>0.59108280254777068</v>
      </c>
      <c r="CJ96" s="15">
        <v>98</v>
      </c>
      <c r="CK96" s="16">
        <v>62</v>
      </c>
      <c r="CL96" s="17">
        <v>0.63265306122448983</v>
      </c>
      <c r="CM96" s="16">
        <v>75</v>
      </c>
      <c r="CN96" s="16">
        <v>46</v>
      </c>
      <c r="CO96" s="17">
        <v>0.61333333333333329</v>
      </c>
      <c r="CP96" s="16">
        <v>11</v>
      </c>
      <c r="CQ96" s="16">
        <v>9</v>
      </c>
      <c r="CR96" s="17">
        <v>0.81818181818181823</v>
      </c>
      <c r="CS96" s="16">
        <v>12</v>
      </c>
      <c r="CT96" s="16">
        <v>7</v>
      </c>
      <c r="CU96" s="17">
        <v>0.58333333333333337</v>
      </c>
      <c r="CV96" s="16">
        <v>124558</v>
      </c>
      <c r="CW96" s="16">
        <v>114259</v>
      </c>
      <c r="CX96" s="16">
        <v>2815</v>
      </c>
      <c r="CY96" s="16">
        <v>7484</v>
      </c>
      <c r="CZ96" s="16">
        <v>75253</v>
      </c>
      <c r="DA96" s="16">
        <v>74673</v>
      </c>
      <c r="DB96" s="16">
        <v>580</v>
      </c>
      <c r="DC96" s="17">
        <v>0.60416031085919808</v>
      </c>
      <c r="DD96" s="17">
        <v>0.65354151532920823</v>
      </c>
      <c r="DE96" s="18">
        <v>5.631614719875716E-2</v>
      </c>
      <c r="DF96" s="15">
        <f t="shared" si="34"/>
        <v>70843</v>
      </c>
      <c r="DG96" s="16">
        <f t="shared" si="35"/>
        <v>57032</v>
      </c>
      <c r="DH96" s="16">
        <f t="shared" si="36"/>
        <v>11130</v>
      </c>
      <c r="DI96" s="16">
        <f t="shared" si="21"/>
        <v>2681</v>
      </c>
      <c r="DJ96" s="16">
        <f t="shared" si="37"/>
        <v>50605</v>
      </c>
      <c r="DK96" s="16">
        <f t="shared" si="38"/>
        <v>48469</v>
      </c>
      <c r="DL96" s="16">
        <f t="shared" si="39"/>
        <v>2136</v>
      </c>
      <c r="DM96" s="17">
        <f t="shared" si="40"/>
        <v>0.7143260449162232</v>
      </c>
      <c r="DN96" s="17">
        <f t="shared" si="41"/>
        <v>0.8498562210688736</v>
      </c>
      <c r="DO96" s="18">
        <f t="shared" si="43"/>
        <v>0.15465932951994787</v>
      </c>
      <c r="DP96" s="15">
        <v>100067</v>
      </c>
      <c r="DQ96" s="16">
        <v>8997</v>
      </c>
      <c r="DR96" s="17">
        <v>8.990976046049147E-2</v>
      </c>
      <c r="DS96" s="16">
        <v>86769</v>
      </c>
      <c r="DT96" s="16">
        <v>6621</v>
      </c>
      <c r="DU96" s="17">
        <v>7.6306054005462781E-2</v>
      </c>
      <c r="DV96" s="16">
        <v>1513</v>
      </c>
      <c r="DW96" s="16">
        <v>860</v>
      </c>
      <c r="DX96" s="17">
        <v>0.56840713813615329</v>
      </c>
      <c r="DY96" s="16">
        <v>11785</v>
      </c>
      <c r="DZ96" s="16">
        <v>1516</v>
      </c>
      <c r="EA96" s="17">
        <v>0.12863809927874417</v>
      </c>
      <c r="EB96" s="16">
        <v>20399</v>
      </c>
      <c r="EC96" s="16">
        <v>19268</v>
      </c>
      <c r="ED96" s="16">
        <v>403</v>
      </c>
      <c r="EE96" s="16">
        <v>728</v>
      </c>
      <c r="EF96" s="16">
        <v>13604</v>
      </c>
      <c r="EG96" s="16">
        <v>12626</v>
      </c>
      <c r="EH96" s="16">
        <v>978</v>
      </c>
      <c r="EI96" s="17">
        <v>0.66689543605078683</v>
      </c>
      <c r="EJ96" s="17">
        <v>0.6552833713929832</v>
      </c>
      <c r="EK96" s="18">
        <v>0.86472148541114058</v>
      </c>
      <c r="EL96" s="15">
        <v>44</v>
      </c>
      <c r="EM96" s="16">
        <v>32</v>
      </c>
      <c r="EN96" s="17">
        <v>0.72727272727272729</v>
      </c>
      <c r="EO96" s="16">
        <v>38</v>
      </c>
      <c r="EP96" s="16">
        <v>29</v>
      </c>
      <c r="EQ96" s="17">
        <v>0.76315789473684215</v>
      </c>
      <c r="ER96" s="16">
        <v>4</v>
      </c>
      <c r="ES96" s="16">
        <v>2</v>
      </c>
      <c r="ET96" s="17">
        <v>0.5</v>
      </c>
      <c r="EU96" s="16">
        <v>2</v>
      </c>
      <c r="EV96" s="16">
        <v>1</v>
      </c>
      <c r="EW96" s="17">
        <v>0.5</v>
      </c>
      <c r="EX96" s="16">
        <v>50444</v>
      </c>
      <c r="EY96" s="16">
        <v>37764</v>
      </c>
      <c r="EZ96" s="16">
        <v>10727</v>
      </c>
      <c r="FA96" s="16">
        <v>1953</v>
      </c>
      <c r="FB96" s="16">
        <v>37001</v>
      </c>
      <c r="FC96" s="16">
        <v>35843</v>
      </c>
      <c r="FD96" s="16">
        <v>1158</v>
      </c>
      <c r="FE96" s="17">
        <v>0.73350646261200536</v>
      </c>
      <c r="FF96" s="17">
        <v>0.94913144793983684</v>
      </c>
      <c r="FG96" s="18">
        <v>9.1324921135646692E-2</v>
      </c>
    </row>
    <row r="97" spans="1:163" s="19" customFormat="1" ht="15" x14ac:dyDescent="0.25">
      <c r="A97" s="14" t="s">
        <v>109</v>
      </c>
      <c r="B97" s="15">
        <f t="shared" si="22"/>
        <v>766183</v>
      </c>
      <c r="C97" s="16">
        <f t="shared" si="22"/>
        <v>738820</v>
      </c>
      <c r="D97" s="16">
        <f t="shared" si="22"/>
        <v>20395</v>
      </c>
      <c r="E97" s="16">
        <f t="shared" si="22"/>
        <v>6968</v>
      </c>
      <c r="F97" s="16">
        <f t="shared" si="22"/>
        <v>615686</v>
      </c>
      <c r="G97" s="16">
        <f t="shared" si="22"/>
        <v>606231</v>
      </c>
      <c r="H97" s="16">
        <f t="shared" si="22"/>
        <v>9455</v>
      </c>
      <c r="I97" s="17">
        <f t="shared" si="23"/>
        <v>0.80357564707126106</v>
      </c>
      <c r="J97" s="17">
        <f t="shared" si="24"/>
        <v>0.8205395089466988</v>
      </c>
      <c r="K97" s="18">
        <f t="shared" si="25"/>
        <v>0.34553959726638162</v>
      </c>
      <c r="L97" s="15">
        <v>17005</v>
      </c>
      <c r="M97" s="16">
        <v>4353</v>
      </c>
      <c r="N97" s="17">
        <v>0.255983534254631</v>
      </c>
      <c r="O97" s="16">
        <v>0</v>
      </c>
      <c r="P97" s="16">
        <v>0</v>
      </c>
      <c r="Q97" s="17" t="s">
        <v>119</v>
      </c>
      <c r="R97" s="16">
        <v>2187</v>
      </c>
      <c r="S97" s="16">
        <v>1148</v>
      </c>
      <c r="T97" s="17">
        <v>0.52491998171010512</v>
      </c>
      <c r="U97" s="16">
        <v>14818</v>
      </c>
      <c r="V97" s="16">
        <v>3205</v>
      </c>
      <c r="W97" s="17">
        <v>0.21629099743555136</v>
      </c>
      <c r="X97" s="16">
        <v>4933</v>
      </c>
      <c r="Y97" s="16">
        <v>0</v>
      </c>
      <c r="Z97" s="16">
        <v>949</v>
      </c>
      <c r="AA97" s="16">
        <v>3984</v>
      </c>
      <c r="AB97" s="16">
        <v>2986</v>
      </c>
      <c r="AC97" s="16">
        <v>0</v>
      </c>
      <c r="AD97" s="16">
        <v>2986</v>
      </c>
      <c r="AE97" s="17">
        <v>0.60531116967362664</v>
      </c>
      <c r="AF97" s="17" t="s">
        <v>119</v>
      </c>
      <c r="AG97" s="18">
        <v>0.60531116967362664</v>
      </c>
      <c r="AH97" s="15">
        <v>290</v>
      </c>
      <c r="AI97" s="16">
        <v>268</v>
      </c>
      <c r="AJ97" s="17">
        <v>0.92413793103448272</v>
      </c>
      <c r="AK97" s="16">
        <v>262</v>
      </c>
      <c r="AL97" s="16">
        <v>241</v>
      </c>
      <c r="AM97" s="17">
        <v>0.91984732824427484</v>
      </c>
      <c r="AN97" s="16">
        <v>26</v>
      </c>
      <c r="AO97" s="16">
        <v>25</v>
      </c>
      <c r="AP97" s="17">
        <v>0.96153846153846156</v>
      </c>
      <c r="AQ97" s="16">
        <v>2</v>
      </c>
      <c r="AR97" s="16">
        <v>2</v>
      </c>
      <c r="AS97" s="17">
        <v>1</v>
      </c>
      <c r="AT97" s="16">
        <v>761250</v>
      </c>
      <c r="AU97" s="16">
        <v>738820</v>
      </c>
      <c r="AV97" s="16">
        <v>19446</v>
      </c>
      <c r="AW97" s="16">
        <v>2984</v>
      </c>
      <c r="AX97" s="16">
        <v>612700</v>
      </c>
      <c r="AY97" s="16">
        <v>606231</v>
      </c>
      <c r="AZ97" s="16">
        <v>6469</v>
      </c>
      <c r="BA97" s="17">
        <v>0.80486042692939241</v>
      </c>
      <c r="BB97" s="17">
        <v>0.8205395089466988</v>
      </c>
      <c r="BC97" s="18">
        <v>0.2884083816317432</v>
      </c>
      <c r="BD97" s="15">
        <f t="shared" si="26"/>
        <v>280446</v>
      </c>
      <c r="BE97" s="16">
        <f t="shared" si="27"/>
        <v>251620</v>
      </c>
      <c r="BF97" s="16">
        <f t="shared" si="28"/>
        <v>24526</v>
      </c>
      <c r="BG97" s="16">
        <f t="shared" si="20"/>
        <v>4300</v>
      </c>
      <c r="BH97" s="16">
        <f t="shared" si="29"/>
        <v>330630</v>
      </c>
      <c r="BI97" s="16">
        <f t="shared" si="30"/>
        <v>311137</v>
      </c>
      <c r="BJ97" s="16">
        <f t="shared" si="31"/>
        <v>19493</v>
      </c>
      <c r="BK97" s="17">
        <f t="shared" si="32"/>
        <v>1.1789435399328212</v>
      </c>
      <c r="BL97" s="17">
        <f t="shared" si="33"/>
        <v>1.2365352515698276</v>
      </c>
      <c r="BM97" s="18">
        <f t="shared" si="42"/>
        <v>0.67622979254839377</v>
      </c>
      <c r="BN97" s="15">
        <v>105621</v>
      </c>
      <c r="BO97" s="16">
        <v>4868</v>
      </c>
      <c r="BP97" s="17">
        <v>4.6089319358839621E-2</v>
      </c>
      <c r="BQ97" s="16">
        <v>89199</v>
      </c>
      <c r="BR97" s="16">
        <v>1862</v>
      </c>
      <c r="BS97" s="17">
        <v>2.0874673482886578E-2</v>
      </c>
      <c r="BT97" s="16">
        <v>1678</v>
      </c>
      <c r="BU97" s="16">
        <v>695</v>
      </c>
      <c r="BV97" s="17">
        <v>0.41418355184743744</v>
      </c>
      <c r="BW97" s="16">
        <v>14744</v>
      </c>
      <c r="BX97" s="16">
        <v>2311</v>
      </c>
      <c r="BY97" s="17">
        <v>0.15674172544763973</v>
      </c>
      <c r="BZ97" s="16">
        <v>20879</v>
      </c>
      <c r="CA97" s="16">
        <v>16618</v>
      </c>
      <c r="CB97" s="16">
        <v>586</v>
      </c>
      <c r="CC97" s="16">
        <v>3675</v>
      </c>
      <c r="CD97" s="16">
        <v>42579</v>
      </c>
      <c r="CE97" s="16">
        <v>38845</v>
      </c>
      <c r="CF97" s="16">
        <v>3734</v>
      </c>
      <c r="CG97" s="17">
        <v>2.0393218065999328</v>
      </c>
      <c r="CH97" s="17">
        <v>2.3375255746780601</v>
      </c>
      <c r="CI97" s="18">
        <v>0.87632011264961274</v>
      </c>
      <c r="CJ97" s="15">
        <v>224</v>
      </c>
      <c r="CK97" s="16">
        <v>165</v>
      </c>
      <c r="CL97" s="17">
        <v>0.7366071428571429</v>
      </c>
      <c r="CM97" s="16">
        <v>174</v>
      </c>
      <c r="CN97" s="16">
        <v>130</v>
      </c>
      <c r="CO97" s="17">
        <v>0.74712643678160917</v>
      </c>
      <c r="CP97" s="16">
        <v>47</v>
      </c>
      <c r="CQ97" s="16">
        <v>34</v>
      </c>
      <c r="CR97" s="17">
        <v>0.72340425531914898</v>
      </c>
      <c r="CS97" s="16">
        <v>3</v>
      </c>
      <c r="CT97" s="16">
        <v>1</v>
      </c>
      <c r="CU97" s="17">
        <v>0.33333333333333331</v>
      </c>
      <c r="CV97" s="16">
        <v>259567</v>
      </c>
      <c r="CW97" s="16">
        <v>235002</v>
      </c>
      <c r="CX97" s="16">
        <v>23940</v>
      </c>
      <c r="CY97" s="16">
        <v>625</v>
      </c>
      <c r="CZ97" s="16">
        <v>288051</v>
      </c>
      <c r="DA97" s="16">
        <v>272292</v>
      </c>
      <c r="DB97" s="16">
        <v>15759</v>
      </c>
      <c r="DC97" s="17">
        <v>1.1097365997988959</v>
      </c>
      <c r="DD97" s="17">
        <v>1.1586795005999948</v>
      </c>
      <c r="DE97" s="18">
        <v>0.64152249134948092</v>
      </c>
      <c r="DF97" s="15">
        <f t="shared" si="34"/>
        <v>149482</v>
      </c>
      <c r="DG97" s="16">
        <f t="shared" si="35"/>
        <v>120854</v>
      </c>
      <c r="DH97" s="16">
        <f t="shared" si="36"/>
        <v>24385</v>
      </c>
      <c r="DI97" s="16">
        <f t="shared" si="21"/>
        <v>4243</v>
      </c>
      <c r="DJ97" s="16">
        <f t="shared" si="37"/>
        <v>195150</v>
      </c>
      <c r="DK97" s="16">
        <f t="shared" si="38"/>
        <v>166919</v>
      </c>
      <c r="DL97" s="16">
        <f t="shared" si="39"/>
        <v>28231</v>
      </c>
      <c r="DM97" s="17">
        <f t="shared" si="40"/>
        <v>1.305508355521066</v>
      </c>
      <c r="DN97" s="17">
        <f t="shared" si="41"/>
        <v>1.3811623942939415</v>
      </c>
      <c r="DO97" s="18">
        <f t="shared" si="43"/>
        <v>0.9861324577336873</v>
      </c>
      <c r="DP97" s="15">
        <v>115945</v>
      </c>
      <c r="DQ97" s="16">
        <v>6144</v>
      </c>
      <c r="DR97" s="17">
        <v>5.2990642114795809E-2</v>
      </c>
      <c r="DS97" s="16">
        <v>102159</v>
      </c>
      <c r="DT97" s="16">
        <v>2251</v>
      </c>
      <c r="DU97" s="17">
        <v>2.2034279897023269E-2</v>
      </c>
      <c r="DV97" s="16">
        <v>2809</v>
      </c>
      <c r="DW97" s="16">
        <v>1651</v>
      </c>
      <c r="DX97" s="17">
        <v>0.58775364898540405</v>
      </c>
      <c r="DY97" s="16">
        <v>10977</v>
      </c>
      <c r="DZ97" s="16">
        <v>2242</v>
      </c>
      <c r="EA97" s="17">
        <v>0.20424524004737177</v>
      </c>
      <c r="EB97" s="16">
        <v>25331</v>
      </c>
      <c r="EC97" s="16">
        <v>20769</v>
      </c>
      <c r="ED97" s="16">
        <v>1998</v>
      </c>
      <c r="EE97" s="16">
        <v>2564</v>
      </c>
      <c r="EF97" s="16">
        <v>9364</v>
      </c>
      <c r="EG97" s="16">
        <v>6490</v>
      </c>
      <c r="EH97" s="16">
        <v>2874</v>
      </c>
      <c r="EI97" s="17">
        <v>0.36966562709723266</v>
      </c>
      <c r="EJ97" s="17">
        <v>0.31248495353652078</v>
      </c>
      <c r="EK97" s="18">
        <v>0.6299868478737396</v>
      </c>
      <c r="EL97" s="15">
        <v>158</v>
      </c>
      <c r="EM97" s="16">
        <v>98</v>
      </c>
      <c r="EN97" s="17">
        <v>0.620253164556962</v>
      </c>
      <c r="EO97" s="16">
        <v>133</v>
      </c>
      <c r="EP97" s="16">
        <v>77</v>
      </c>
      <c r="EQ97" s="17">
        <v>0.57894736842105265</v>
      </c>
      <c r="ER97" s="16">
        <v>22</v>
      </c>
      <c r="ES97" s="16">
        <v>18</v>
      </c>
      <c r="ET97" s="17">
        <v>0.81818181818181823</v>
      </c>
      <c r="EU97" s="16">
        <v>3</v>
      </c>
      <c r="EV97" s="16">
        <v>3</v>
      </c>
      <c r="EW97" s="17">
        <v>1</v>
      </c>
      <c r="EX97" s="16">
        <v>124151</v>
      </c>
      <c r="EY97" s="16">
        <v>100085</v>
      </c>
      <c r="EZ97" s="16">
        <v>22387</v>
      </c>
      <c r="FA97" s="16">
        <v>1679</v>
      </c>
      <c r="FB97" s="16">
        <v>185786</v>
      </c>
      <c r="FC97" s="16">
        <v>160429</v>
      </c>
      <c r="FD97" s="16">
        <v>25357</v>
      </c>
      <c r="FE97" s="17">
        <v>1.4964519013137227</v>
      </c>
      <c r="FF97" s="17">
        <v>1.6029275116151271</v>
      </c>
      <c r="FG97" s="18">
        <v>1.0536441452671819</v>
      </c>
    </row>
    <row r="98" spans="1:163" s="19" customFormat="1" ht="15" x14ac:dyDescent="0.25">
      <c r="A98" s="14" t="s">
        <v>110</v>
      </c>
      <c r="B98" s="15">
        <f t="shared" si="22"/>
        <v>549886</v>
      </c>
      <c r="C98" s="16">
        <f t="shared" si="22"/>
        <v>517752</v>
      </c>
      <c r="D98" s="16">
        <f t="shared" si="22"/>
        <v>20061</v>
      </c>
      <c r="E98" s="16">
        <f t="shared" si="22"/>
        <v>12073</v>
      </c>
      <c r="F98" s="16">
        <f t="shared" si="22"/>
        <v>297301</v>
      </c>
      <c r="G98" s="16">
        <f t="shared" si="22"/>
        <v>251947</v>
      </c>
      <c r="H98" s="16">
        <f t="shared" si="22"/>
        <v>45354</v>
      </c>
      <c r="I98" s="17">
        <f t="shared" si="23"/>
        <v>0.54065933666250821</v>
      </c>
      <c r="J98" s="17">
        <f t="shared" si="24"/>
        <v>0.48661714488789998</v>
      </c>
      <c r="K98" s="18">
        <f t="shared" si="25"/>
        <v>1.411402253065289</v>
      </c>
      <c r="L98" s="15">
        <v>38572</v>
      </c>
      <c r="M98" s="16">
        <v>6857</v>
      </c>
      <c r="N98" s="17">
        <v>0.17777144042310483</v>
      </c>
      <c r="O98" s="16">
        <v>0</v>
      </c>
      <c r="P98" s="16">
        <v>0</v>
      </c>
      <c r="Q98" s="17" t="s">
        <v>119</v>
      </c>
      <c r="R98" s="16">
        <v>5333</v>
      </c>
      <c r="S98" s="16">
        <v>1958</v>
      </c>
      <c r="T98" s="17">
        <v>0.36714794674667167</v>
      </c>
      <c r="U98" s="16">
        <v>33239</v>
      </c>
      <c r="V98" s="16">
        <v>4899</v>
      </c>
      <c r="W98" s="17">
        <v>0.1473871055085893</v>
      </c>
      <c r="X98" s="16">
        <v>10822</v>
      </c>
      <c r="Y98" s="16">
        <v>0</v>
      </c>
      <c r="Z98" s="16">
        <v>2926</v>
      </c>
      <c r="AA98" s="16">
        <v>7896</v>
      </c>
      <c r="AB98" s="16">
        <v>8767</v>
      </c>
      <c r="AC98" s="16">
        <v>0</v>
      </c>
      <c r="AD98" s="16">
        <v>8767</v>
      </c>
      <c r="AE98" s="17">
        <v>0.81010903714655336</v>
      </c>
      <c r="AF98" s="17" t="s">
        <v>119</v>
      </c>
      <c r="AG98" s="18">
        <v>0.81010903714655336</v>
      </c>
      <c r="AH98" s="15">
        <v>286</v>
      </c>
      <c r="AI98" s="16">
        <v>223</v>
      </c>
      <c r="AJ98" s="17">
        <v>0.77972027972027969</v>
      </c>
      <c r="AK98" s="16">
        <v>252</v>
      </c>
      <c r="AL98" s="16">
        <v>194</v>
      </c>
      <c r="AM98" s="17">
        <v>0.76984126984126988</v>
      </c>
      <c r="AN98" s="16">
        <v>26</v>
      </c>
      <c r="AO98" s="16">
        <v>23</v>
      </c>
      <c r="AP98" s="17">
        <v>0.88461538461538458</v>
      </c>
      <c r="AQ98" s="16">
        <v>8</v>
      </c>
      <c r="AR98" s="16">
        <v>6</v>
      </c>
      <c r="AS98" s="17">
        <v>0.75</v>
      </c>
      <c r="AT98" s="16">
        <v>539064</v>
      </c>
      <c r="AU98" s="16">
        <v>517752</v>
      </c>
      <c r="AV98" s="16">
        <v>17135</v>
      </c>
      <c r="AW98" s="16">
        <v>4177</v>
      </c>
      <c r="AX98" s="16">
        <v>288534</v>
      </c>
      <c r="AY98" s="16">
        <v>251947</v>
      </c>
      <c r="AZ98" s="16">
        <v>36587</v>
      </c>
      <c r="BA98" s="17">
        <v>0.53524998886959618</v>
      </c>
      <c r="BB98" s="17">
        <v>0.48661714488789998</v>
      </c>
      <c r="BC98" s="18">
        <v>1.7167323573573574</v>
      </c>
      <c r="BD98" s="15">
        <f t="shared" si="26"/>
        <v>249450</v>
      </c>
      <c r="BE98" s="16">
        <f t="shared" si="27"/>
        <v>216622</v>
      </c>
      <c r="BF98" s="16">
        <f t="shared" si="28"/>
        <v>16823</v>
      </c>
      <c r="BG98" s="16">
        <f t="shared" si="20"/>
        <v>16005</v>
      </c>
      <c r="BH98" s="16">
        <f t="shared" si="29"/>
        <v>183455</v>
      </c>
      <c r="BI98" s="16">
        <f t="shared" si="30"/>
        <v>166876</v>
      </c>
      <c r="BJ98" s="16">
        <f t="shared" si="31"/>
        <v>16579</v>
      </c>
      <c r="BK98" s="17">
        <f t="shared" si="32"/>
        <v>0.73543796351974344</v>
      </c>
      <c r="BL98" s="17">
        <f t="shared" si="33"/>
        <v>0.77035573487457409</v>
      </c>
      <c r="BM98" s="18">
        <f t="shared" si="42"/>
        <v>0.50502619714877539</v>
      </c>
      <c r="BN98" s="15">
        <v>250425</v>
      </c>
      <c r="BO98" s="16">
        <v>20655</v>
      </c>
      <c r="BP98" s="17">
        <v>8.2479784366576825E-2</v>
      </c>
      <c r="BQ98" s="16">
        <v>211591</v>
      </c>
      <c r="BR98" s="16">
        <v>13760</v>
      </c>
      <c r="BS98" s="17">
        <v>6.5031121361494582E-2</v>
      </c>
      <c r="BT98" s="16">
        <v>5359</v>
      </c>
      <c r="BU98" s="16">
        <v>1932</v>
      </c>
      <c r="BV98" s="17">
        <v>0.36051502145922748</v>
      </c>
      <c r="BW98" s="16">
        <v>33475</v>
      </c>
      <c r="BX98" s="16">
        <v>4963</v>
      </c>
      <c r="BY98" s="17">
        <v>0.14825989544436147</v>
      </c>
      <c r="BZ98" s="16">
        <v>161359</v>
      </c>
      <c r="CA98" s="16">
        <v>140860</v>
      </c>
      <c r="CB98" s="16">
        <v>4494</v>
      </c>
      <c r="CC98" s="16">
        <v>16005</v>
      </c>
      <c r="CD98" s="16">
        <v>104174</v>
      </c>
      <c r="CE98" s="16">
        <v>92978</v>
      </c>
      <c r="CF98" s="16">
        <v>11196</v>
      </c>
      <c r="CG98" s="17">
        <v>0.64560390185858862</v>
      </c>
      <c r="CH98" s="17">
        <v>0.66007383217378957</v>
      </c>
      <c r="CI98" s="18">
        <v>0.5461729840480023</v>
      </c>
      <c r="CJ98" s="15">
        <v>207</v>
      </c>
      <c r="CK98" s="16">
        <v>155</v>
      </c>
      <c r="CL98" s="17">
        <v>0.74879227053140096</v>
      </c>
      <c r="CM98" s="16">
        <v>193</v>
      </c>
      <c r="CN98" s="16">
        <v>143</v>
      </c>
      <c r="CO98" s="17">
        <v>0.7409326424870466</v>
      </c>
      <c r="CP98" s="16">
        <v>8</v>
      </c>
      <c r="CQ98" s="16">
        <v>6</v>
      </c>
      <c r="CR98" s="17">
        <v>0.75</v>
      </c>
      <c r="CS98" s="16">
        <v>6</v>
      </c>
      <c r="CT98" s="16">
        <v>6</v>
      </c>
      <c r="CU98" s="17">
        <v>1</v>
      </c>
      <c r="CV98" s="16">
        <v>88091</v>
      </c>
      <c r="CW98" s="16">
        <v>75762</v>
      </c>
      <c r="CX98" s="16">
        <v>12329</v>
      </c>
      <c r="CY98" s="16">
        <v>0</v>
      </c>
      <c r="CZ98" s="16">
        <v>79281</v>
      </c>
      <c r="DA98" s="16">
        <v>73898</v>
      </c>
      <c r="DB98" s="16">
        <v>5383</v>
      </c>
      <c r="DC98" s="17">
        <v>0.8999897832922773</v>
      </c>
      <c r="DD98" s="17">
        <v>0.97539663683640876</v>
      </c>
      <c r="DE98" s="18">
        <v>0.43661286397923593</v>
      </c>
      <c r="DF98" s="15">
        <f t="shared" si="34"/>
        <v>300160</v>
      </c>
      <c r="DG98" s="16">
        <f t="shared" si="35"/>
        <v>132616</v>
      </c>
      <c r="DH98" s="16">
        <f t="shared" si="36"/>
        <v>53496</v>
      </c>
      <c r="DI98" s="16">
        <f t="shared" si="21"/>
        <v>114048</v>
      </c>
      <c r="DJ98" s="16">
        <f t="shared" si="37"/>
        <v>209985</v>
      </c>
      <c r="DK98" s="16">
        <f t="shared" si="38"/>
        <v>140901</v>
      </c>
      <c r="DL98" s="16">
        <f t="shared" si="39"/>
        <v>69084</v>
      </c>
      <c r="DM98" s="17">
        <f t="shared" si="40"/>
        <v>0.69957689232409381</v>
      </c>
      <c r="DN98" s="17">
        <f t="shared" si="41"/>
        <v>1.0624736080110997</v>
      </c>
      <c r="DO98" s="18">
        <f t="shared" si="43"/>
        <v>0.41233347657928665</v>
      </c>
      <c r="DP98" s="15">
        <v>301932</v>
      </c>
      <c r="DQ98" s="16">
        <v>25168</v>
      </c>
      <c r="DR98" s="17">
        <v>8.3356517361525106E-2</v>
      </c>
      <c r="DS98" s="16">
        <v>260705</v>
      </c>
      <c r="DT98" s="16">
        <v>16798</v>
      </c>
      <c r="DU98" s="17">
        <v>6.4432979804760163E-2</v>
      </c>
      <c r="DV98" s="16">
        <v>5062</v>
      </c>
      <c r="DW98" s="16">
        <v>2090</v>
      </c>
      <c r="DX98" s="17">
        <v>0.41288028447254049</v>
      </c>
      <c r="DY98" s="16">
        <v>36165</v>
      </c>
      <c r="DZ98" s="16">
        <v>6280</v>
      </c>
      <c r="EA98" s="17">
        <v>0.17364855523296005</v>
      </c>
      <c r="EB98" s="16">
        <v>116916</v>
      </c>
      <c r="EC98" s="16">
        <v>96840</v>
      </c>
      <c r="ED98" s="16">
        <v>3641</v>
      </c>
      <c r="EE98" s="16">
        <v>16435</v>
      </c>
      <c r="EF98" s="16">
        <v>90593</v>
      </c>
      <c r="EG98" s="16">
        <v>74951</v>
      </c>
      <c r="EH98" s="16">
        <v>15642</v>
      </c>
      <c r="EI98" s="17">
        <v>0.77485545177734438</v>
      </c>
      <c r="EJ98" s="17">
        <v>0.77396736885584472</v>
      </c>
      <c r="EK98" s="18">
        <v>0.77913927077106993</v>
      </c>
      <c r="EL98" s="15">
        <v>164</v>
      </c>
      <c r="EM98" s="16">
        <v>99</v>
      </c>
      <c r="EN98" s="17">
        <v>0.60365853658536583</v>
      </c>
      <c r="EO98" s="16">
        <v>158</v>
      </c>
      <c r="EP98" s="16">
        <v>95</v>
      </c>
      <c r="EQ98" s="17">
        <v>0.60126582278481011</v>
      </c>
      <c r="ER98" s="16">
        <v>5</v>
      </c>
      <c r="ES98" s="16">
        <v>3</v>
      </c>
      <c r="ET98" s="17">
        <v>0.6</v>
      </c>
      <c r="EU98" s="16">
        <v>1</v>
      </c>
      <c r="EV98" s="16">
        <v>1</v>
      </c>
      <c r="EW98" s="17">
        <v>1</v>
      </c>
      <c r="EX98" s="16">
        <v>183244</v>
      </c>
      <c r="EY98" s="16">
        <v>35776</v>
      </c>
      <c r="EZ98" s="16">
        <v>49855</v>
      </c>
      <c r="FA98" s="16">
        <v>97613</v>
      </c>
      <c r="FB98" s="16">
        <v>119392</v>
      </c>
      <c r="FC98" s="16">
        <v>65950</v>
      </c>
      <c r="FD98" s="16">
        <v>53442</v>
      </c>
      <c r="FE98" s="17">
        <v>0.65154657178406938</v>
      </c>
      <c r="FF98" s="17">
        <v>1.8434145796064401</v>
      </c>
      <c r="FG98" s="18">
        <v>0.36239726584750592</v>
      </c>
    </row>
    <row r="99" spans="1:163" s="19" customFormat="1" ht="15" x14ac:dyDescent="0.25">
      <c r="A99" s="14" t="s">
        <v>111</v>
      </c>
      <c r="B99" s="15">
        <f t="shared" si="22"/>
        <v>511865</v>
      </c>
      <c r="C99" s="16">
        <f t="shared" si="22"/>
        <v>472389</v>
      </c>
      <c r="D99" s="16">
        <f t="shared" si="22"/>
        <v>16770</v>
      </c>
      <c r="E99" s="16">
        <f t="shared" si="22"/>
        <v>22706</v>
      </c>
      <c r="F99" s="16">
        <f t="shared" si="22"/>
        <v>376841</v>
      </c>
      <c r="G99" s="16">
        <f t="shared" si="22"/>
        <v>364622</v>
      </c>
      <c r="H99" s="16">
        <f t="shared" si="22"/>
        <v>12219</v>
      </c>
      <c r="I99" s="17">
        <f t="shared" si="23"/>
        <v>0.73621169644339812</v>
      </c>
      <c r="J99" s="17">
        <f t="shared" si="24"/>
        <v>0.77186810023095376</v>
      </c>
      <c r="K99" s="18">
        <f t="shared" si="25"/>
        <v>0.30952984091599961</v>
      </c>
      <c r="L99" s="15">
        <v>14471</v>
      </c>
      <c r="M99" s="16">
        <v>2426</v>
      </c>
      <c r="N99" s="17">
        <v>0.16764563609978578</v>
      </c>
      <c r="O99" s="16">
        <v>0</v>
      </c>
      <c r="P99" s="16">
        <v>0</v>
      </c>
      <c r="Q99" s="17" t="s">
        <v>119</v>
      </c>
      <c r="R99" s="16">
        <v>2467</v>
      </c>
      <c r="S99" s="16">
        <v>1073</v>
      </c>
      <c r="T99" s="17">
        <v>0.43494122415889747</v>
      </c>
      <c r="U99" s="16">
        <v>12004</v>
      </c>
      <c r="V99" s="16">
        <v>1353</v>
      </c>
      <c r="W99" s="17">
        <v>0.11271242919026991</v>
      </c>
      <c r="X99" s="16">
        <v>16617</v>
      </c>
      <c r="Y99" s="16">
        <v>0</v>
      </c>
      <c r="Z99" s="16">
        <v>14245</v>
      </c>
      <c r="AA99" s="16">
        <v>2372</v>
      </c>
      <c r="AB99" s="16">
        <v>3573</v>
      </c>
      <c r="AC99" s="16">
        <v>0</v>
      </c>
      <c r="AD99" s="16">
        <v>3573</v>
      </c>
      <c r="AE99" s="17">
        <v>0.21502076187037372</v>
      </c>
      <c r="AF99" s="17" t="s">
        <v>119</v>
      </c>
      <c r="AG99" s="18">
        <v>0.21502076187037372</v>
      </c>
      <c r="AH99" s="15">
        <v>130</v>
      </c>
      <c r="AI99" s="16">
        <v>114</v>
      </c>
      <c r="AJ99" s="17">
        <v>0.87692307692307692</v>
      </c>
      <c r="AK99" s="16">
        <v>120</v>
      </c>
      <c r="AL99" s="16">
        <v>106</v>
      </c>
      <c r="AM99" s="17">
        <v>0.8833333333333333</v>
      </c>
      <c r="AN99" s="16">
        <v>7</v>
      </c>
      <c r="AO99" s="16">
        <v>5</v>
      </c>
      <c r="AP99" s="17">
        <v>0.7142857142857143</v>
      </c>
      <c r="AQ99" s="16">
        <v>3</v>
      </c>
      <c r="AR99" s="16">
        <v>3</v>
      </c>
      <c r="AS99" s="17">
        <v>1</v>
      </c>
      <c r="AT99" s="16">
        <v>495248</v>
      </c>
      <c r="AU99" s="16">
        <v>472389</v>
      </c>
      <c r="AV99" s="16">
        <v>2525</v>
      </c>
      <c r="AW99" s="16">
        <v>20334</v>
      </c>
      <c r="AX99" s="16">
        <v>373268</v>
      </c>
      <c r="AY99" s="16">
        <v>364622</v>
      </c>
      <c r="AZ99" s="16">
        <v>8646</v>
      </c>
      <c r="BA99" s="17">
        <v>0.753699156786095</v>
      </c>
      <c r="BB99" s="17">
        <v>0.77186810023095376</v>
      </c>
      <c r="BC99" s="18">
        <v>0.37823176866879565</v>
      </c>
      <c r="BD99" s="15">
        <f t="shared" si="26"/>
        <v>176400</v>
      </c>
      <c r="BE99" s="16">
        <f t="shared" si="27"/>
        <v>126037</v>
      </c>
      <c r="BF99" s="16">
        <f t="shared" si="28"/>
        <v>46788</v>
      </c>
      <c r="BG99" s="16">
        <f t="shared" si="20"/>
        <v>3575</v>
      </c>
      <c r="BH99" s="16">
        <f t="shared" si="29"/>
        <v>150706</v>
      </c>
      <c r="BI99" s="16">
        <f t="shared" si="30"/>
        <v>142351</v>
      </c>
      <c r="BJ99" s="16">
        <f t="shared" si="31"/>
        <v>8355</v>
      </c>
      <c r="BK99" s="17">
        <f t="shared" si="32"/>
        <v>0.85434240362811786</v>
      </c>
      <c r="BL99" s="17">
        <f t="shared" si="33"/>
        <v>1.1294381808516547</v>
      </c>
      <c r="BM99" s="18">
        <f t="shared" si="42"/>
        <v>0.16589559795881897</v>
      </c>
      <c r="BN99" s="15">
        <v>146205</v>
      </c>
      <c r="BO99" s="16">
        <v>4936</v>
      </c>
      <c r="BP99" s="17">
        <v>3.3760815293594613E-2</v>
      </c>
      <c r="BQ99" s="16">
        <v>133698</v>
      </c>
      <c r="BR99" s="16">
        <v>2304</v>
      </c>
      <c r="BS99" s="17">
        <v>1.7232868105730825E-2</v>
      </c>
      <c r="BT99" s="16">
        <v>2678</v>
      </c>
      <c r="BU99" s="16">
        <v>1535</v>
      </c>
      <c r="BV99" s="17">
        <v>0.57318894697535472</v>
      </c>
      <c r="BW99" s="16">
        <v>9829</v>
      </c>
      <c r="BX99" s="16">
        <v>1097</v>
      </c>
      <c r="BY99" s="17">
        <v>0.11160850544307661</v>
      </c>
      <c r="BZ99" s="16">
        <v>45619</v>
      </c>
      <c r="CA99" s="16">
        <v>41750</v>
      </c>
      <c r="CB99" s="16">
        <v>1317</v>
      </c>
      <c r="CC99" s="16">
        <v>2552</v>
      </c>
      <c r="CD99" s="16">
        <v>20722</v>
      </c>
      <c r="CE99" s="16">
        <v>17836</v>
      </c>
      <c r="CF99" s="16">
        <v>2886</v>
      </c>
      <c r="CG99" s="17">
        <v>0.45424055766237753</v>
      </c>
      <c r="CH99" s="17">
        <v>0.42720958083832333</v>
      </c>
      <c r="CI99" s="18">
        <v>0.745929180666839</v>
      </c>
      <c r="CJ99" s="15">
        <v>91</v>
      </c>
      <c r="CK99" s="16">
        <v>81</v>
      </c>
      <c r="CL99" s="17">
        <v>0.89010989010989006</v>
      </c>
      <c r="CM99" s="16">
        <v>73</v>
      </c>
      <c r="CN99" s="16">
        <v>64</v>
      </c>
      <c r="CO99" s="17">
        <v>0.87671232876712324</v>
      </c>
      <c r="CP99" s="16">
        <v>12</v>
      </c>
      <c r="CQ99" s="16">
        <v>11</v>
      </c>
      <c r="CR99" s="17">
        <v>0.91666666666666663</v>
      </c>
      <c r="CS99" s="16">
        <v>6</v>
      </c>
      <c r="CT99" s="16">
        <v>6</v>
      </c>
      <c r="CU99" s="17">
        <v>1</v>
      </c>
      <c r="CV99" s="16">
        <v>130781</v>
      </c>
      <c r="CW99" s="16">
        <v>84287</v>
      </c>
      <c r="CX99" s="16">
        <v>45471</v>
      </c>
      <c r="CY99" s="16">
        <v>1023</v>
      </c>
      <c r="CZ99" s="16">
        <v>129984</v>
      </c>
      <c r="DA99" s="16">
        <v>124515</v>
      </c>
      <c r="DB99" s="16">
        <v>5469</v>
      </c>
      <c r="DC99" s="17">
        <v>0.9939058425918138</v>
      </c>
      <c r="DD99" s="17">
        <v>1.4772740754802045</v>
      </c>
      <c r="DE99" s="18">
        <v>0.11762808104271519</v>
      </c>
      <c r="DF99" s="15">
        <f t="shared" si="34"/>
        <v>239105</v>
      </c>
      <c r="DG99" s="16">
        <f t="shared" si="35"/>
        <v>184152</v>
      </c>
      <c r="DH99" s="16">
        <f t="shared" si="36"/>
        <v>51487</v>
      </c>
      <c r="DI99" s="16">
        <f t="shared" si="21"/>
        <v>3466</v>
      </c>
      <c r="DJ99" s="16">
        <f t="shared" si="37"/>
        <v>92939</v>
      </c>
      <c r="DK99" s="16">
        <f t="shared" si="38"/>
        <v>83672</v>
      </c>
      <c r="DL99" s="16">
        <f t="shared" si="39"/>
        <v>9267</v>
      </c>
      <c r="DM99" s="17">
        <f t="shared" si="40"/>
        <v>0.38869534305012443</v>
      </c>
      <c r="DN99" s="17">
        <f t="shared" si="41"/>
        <v>0.45436378643729092</v>
      </c>
      <c r="DO99" s="18">
        <f t="shared" si="43"/>
        <v>0.16863501537677653</v>
      </c>
      <c r="DP99" s="15">
        <v>179350</v>
      </c>
      <c r="DQ99" s="16">
        <v>6589</v>
      </c>
      <c r="DR99" s="17">
        <v>3.6738221354892665E-2</v>
      </c>
      <c r="DS99" s="16">
        <v>166580</v>
      </c>
      <c r="DT99" s="16">
        <v>3902</v>
      </c>
      <c r="DU99" s="17">
        <v>2.3424180573898428E-2</v>
      </c>
      <c r="DV99" s="16">
        <v>2639</v>
      </c>
      <c r="DW99" s="16">
        <v>1635</v>
      </c>
      <c r="DX99" s="17">
        <v>0.61955286093217132</v>
      </c>
      <c r="DY99" s="16">
        <v>10131</v>
      </c>
      <c r="DZ99" s="16">
        <v>1052</v>
      </c>
      <c r="EA99" s="17">
        <v>0.10383969993090514</v>
      </c>
      <c r="EB99" s="16">
        <v>66672</v>
      </c>
      <c r="EC99" s="16">
        <v>62294</v>
      </c>
      <c r="ED99" s="16">
        <v>1323</v>
      </c>
      <c r="EE99" s="16">
        <v>3055</v>
      </c>
      <c r="EF99" s="16">
        <v>29096</v>
      </c>
      <c r="EG99" s="16">
        <v>26873</v>
      </c>
      <c r="EH99" s="16">
        <v>2223</v>
      </c>
      <c r="EI99" s="17">
        <v>0.43640508759299257</v>
      </c>
      <c r="EJ99" s="17">
        <v>0.43138986098179599</v>
      </c>
      <c r="EK99" s="18">
        <v>0.50776610324349014</v>
      </c>
      <c r="EL99" s="15">
        <v>76</v>
      </c>
      <c r="EM99" s="16">
        <v>52</v>
      </c>
      <c r="EN99" s="17">
        <v>0.68421052631578949</v>
      </c>
      <c r="EO99" s="16">
        <v>66</v>
      </c>
      <c r="EP99" s="16">
        <v>45</v>
      </c>
      <c r="EQ99" s="17">
        <v>0.68181818181818177</v>
      </c>
      <c r="ER99" s="16">
        <v>9</v>
      </c>
      <c r="ES99" s="16">
        <v>6</v>
      </c>
      <c r="ET99" s="17">
        <v>0.66666666666666663</v>
      </c>
      <c r="EU99" s="16">
        <v>1</v>
      </c>
      <c r="EV99" s="16">
        <v>1</v>
      </c>
      <c r="EW99" s="17">
        <v>1</v>
      </c>
      <c r="EX99" s="16">
        <v>172433</v>
      </c>
      <c r="EY99" s="16">
        <v>121858</v>
      </c>
      <c r="EZ99" s="16">
        <v>50164</v>
      </c>
      <c r="FA99" s="16">
        <v>411</v>
      </c>
      <c r="FB99" s="16">
        <v>63843</v>
      </c>
      <c r="FC99" s="16">
        <v>56799</v>
      </c>
      <c r="FD99" s="16">
        <v>7044</v>
      </c>
      <c r="FE99" s="17">
        <v>0.37024815435560476</v>
      </c>
      <c r="FF99" s="17">
        <v>0.46610809302630929</v>
      </c>
      <c r="FG99" s="18">
        <v>0.13927829955511617</v>
      </c>
    </row>
    <row r="100" spans="1:163" s="19" customFormat="1" ht="15" x14ac:dyDescent="0.25">
      <c r="A100" s="14" t="s">
        <v>112</v>
      </c>
      <c r="B100" s="15">
        <f t="shared" si="22"/>
        <v>344561</v>
      </c>
      <c r="C100" s="16">
        <f t="shared" si="22"/>
        <v>275744</v>
      </c>
      <c r="D100" s="16">
        <f t="shared" si="22"/>
        <v>63063</v>
      </c>
      <c r="E100" s="16">
        <f t="shared" si="22"/>
        <v>5754</v>
      </c>
      <c r="F100" s="16">
        <f t="shared" si="22"/>
        <v>227692</v>
      </c>
      <c r="G100" s="16">
        <f t="shared" si="22"/>
        <v>190014</v>
      </c>
      <c r="H100" s="16">
        <f t="shared" si="22"/>
        <v>37678</v>
      </c>
      <c r="I100" s="17">
        <f t="shared" si="23"/>
        <v>0.66081767814697545</v>
      </c>
      <c r="J100" s="17">
        <f t="shared" si="24"/>
        <v>0.68909568295230361</v>
      </c>
      <c r="K100" s="18">
        <f t="shared" si="25"/>
        <v>0.54751006292049931</v>
      </c>
      <c r="L100" s="15">
        <v>18788</v>
      </c>
      <c r="M100" s="16">
        <v>2750</v>
      </c>
      <c r="N100" s="17">
        <v>0.14637002341920374</v>
      </c>
      <c r="O100" s="16">
        <v>0</v>
      </c>
      <c r="P100" s="16">
        <v>0</v>
      </c>
      <c r="Q100" s="17" t="s">
        <v>119</v>
      </c>
      <c r="R100" s="16">
        <v>1355</v>
      </c>
      <c r="S100" s="16">
        <v>500</v>
      </c>
      <c r="T100" s="17">
        <v>0.36900369003690037</v>
      </c>
      <c r="U100" s="16">
        <v>17433</v>
      </c>
      <c r="V100" s="16">
        <v>2250</v>
      </c>
      <c r="W100" s="17">
        <v>0.12906556530717606</v>
      </c>
      <c r="X100" s="16">
        <v>17040</v>
      </c>
      <c r="Y100" s="16">
        <v>0</v>
      </c>
      <c r="Z100" s="16">
        <v>14316</v>
      </c>
      <c r="AA100" s="16">
        <v>2724</v>
      </c>
      <c r="AB100" s="16">
        <v>4166</v>
      </c>
      <c r="AC100" s="16">
        <v>0</v>
      </c>
      <c r="AD100" s="16">
        <v>4166</v>
      </c>
      <c r="AE100" s="17">
        <v>0.24448356807511737</v>
      </c>
      <c r="AF100" s="17" t="s">
        <v>119</v>
      </c>
      <c r="AG100" s="18">
        <v>0.24448356807511737</v>
      </c>
      <c r="AH100" s="15">
        <v>183</v>
      </c>
      <c r="AI100" s="16">
        <v>148</v>
      </c>
      <c r="AJ100" s="17">
        <v>0.80874316939890711</v>
      </c>
      <c r="AK100" s="16">
        <v>135</v>
      </c>
      <c r="AL100" s="16">
        <v>105</v>
      </c>
      <c r="AM100" s="17">
        <v>0.77777777777777779</v>
      </c>
      <c r="AN100" s="16">
        <v>39</v>
      </c>
      <c r="AO100" s="16">
        <v>34</v>
      </c>
      <c r="AP100" s="17">
        <v>0.87179487179487181</v>
      </c>
      <c r="AQ100" s="16">
        <v>9</v>
      </c>
      <c r="AR100" s="16">
        <v>9</v>
      </c>
      <c r="AS100" s="17">
        <v>1</v>
      </c>
      <c r="AT100" s="16">
        <v>327521</v>
      </c>
      <c r="AU100" s="16">
        <v>275744</v>
      </c>
      <c r="AV100" s="16">
        <v>48747</v>
      </c>
      <c r="AW100" s="16">
        <v>3030</v>
      </c>
      <c r="AX100" s="16">
        <v>223526</v>
      </c>
      <c r="AY100" s="16">
        <v>190014</v>
      </c>
      <c r="AZ100" s="16">
        <v>33512</v>
      </c>
      <c r="BA100" s="17">
        <v>0.68247837543241507</v>
      </c>
      <c r="BB100" s="17">
        <v>0.68909568295230361</v>
      </c>
      <c r="BC100" s="18">
        <v>0.64723719025822279</v>
      </c>
      <c r="BD100" s="15">
        <f t="shared" si="26"/>
        <v>172924</v>
      </c>
      <c r="BE100" s="16">
        <f t="shared" si="27"/>
        <v>121692</v>
      </c>
      <c r="BF100" s="16">
        <f t="shared" si="28"/>
        <v>41320</v>
      </c>
      <c r="BG100" s="16">
        <f t="shared" si="20"/>
        <v>9912</v>
      </c>
      <c r="BH100" s="16">
        <f t="shared" si="29"/>
        <v>165022</v>
      </c>
      <c r="BI100" s="16">
        <f t="shared" si="30"/>
        <v>118876</v>
      </c>
      <c r="BJ100" s="16">
        <f t="shared" si="31"/>
        <v>46146</v>
      </c>
      <c r="BK100" s="17">
        <f t="shared" si="32"/>
        <v>0.95430362471374708</v>
      </c>
      <c r="BL100" s="17">
        <f t="shared" si="33"/>
        <v>0.97685961279295275</v>
      </c>
      <c r="BM100" s="18">
        <f t="shared" si="42"/>
        <v>0.9007261086820737</v>
      </c>
      <c r="BN100" s="15">
        <v>115911</v>
      </c>
      <c r="BO100" s="16">
        <v>17415</v>
      </c>
      <c r="BP100" s="17">
        <v>0.15024458420684836</v>
      </c>
      <c r="BQ100" s="16">
        <v>93575</v>
      </c>
      <c r="BR100" s="16">
        <v>13735</v>
      </c>
      <c r="BS100" s="17">
        <v>0.1467806572268234</v>
      </c>
      <c r="BT100" s="16">
        <v>1621</v>
      </c>
      <c r="BU100" s="16">
        <v>805</v>
      </c>
      <c r="BV100" s="17">
        <v>0.49660703269586676</v>
      </c>
      <c r="BW100" s="16">
        <v>20715</v>
      </c>
      <c r="BX100" s="16">
        <v>2875</v>
      </c>
      <c r="BY100" s="17">
        <v>0.13878831764421917</v>
      </c>
      <c r="BZ100" s="16">
        <v>66515</v>
      </c>
      <c r="CA100" s="16">
        <v>55308</v>
      </c>
      <c r="CB100" s="16">
        <v>9281</v>
      </c>
      <c r="CC100" s="16">
        <v>1926</v>
      </c>
      <c r="CD100" s="16">
        <v>41662</v>
      </c>
      <c r="CE100" s="16">
        <v>37638</v>
      </c>
      <c r="CF100" s="16">
        <v>4024</v>
      </c>
      <c r="CG100" s="17">
        <v>0.62635495752837711</v>
      </c>
      <c r="CH100" s="17">
        <v>0.68051638099370793</v>
      </c>
      <c r="CI100" s="18">
        <v>0.35906130097260641</v>
      </c>
      <c r="CJ100" s="15">
        <v>166</v>
      </c>
      <c r="CK100" s="16">
        <v>126</v>
      </c>
      <c r="CL100" s="17">
        <v>0.75903614457831325</v>
      </c>
      <c r="CM100" s="16">
        <v>135</v>
      </c>
      <c r="CN100" s="16">
        <v>99</v>
      </c>
      <c r="CO100" s="17">
        <v>0.73333333333333328</v>
      </c>
      <c r="CP100" s="16">
        <v>29</v>
      </c>
      <c r="CQ100" s="16">
        <v>25</v>
      </c>
      <c r="CR100" s="17">
        <v>0.86206896551724133</v>
      </c>
      <c r="CS100" s="16">
        <v>2</v>
      </c>
      <c r="CT100" s="16">
        <v>2</v>
      </c>
      <c r="CU100" s="17">
        <v>1</v>
      </c>
      <c r="CV100" s="16">
        <v>106409</v>
      </c>
      <c r="CW100" s="16">
        <v>66384</v>
      </c>
      <c r="CX100" s="16">
        <v>32039</v>
      </c>
      <c r="CY100" s="16">
        <v>7986</v>
      </c>
      <c r="CZ100" s="16">
        <v>123360</v>
      </c>
      <c r="DA100" s="16">
        <v>81238</v>
      </c>
      <c r="DB100" s="16">
        <v>42122</v>
      </c>
      <c r="DC100" s="17">
        <v>1.1593004351135712</v>
      </c>
      <c r="DD100" s="17">
        <v>1.2237587370450711</v>
      </c>
      <c r="DE100" s="18">
        <v>1.0523922548407245</v>
      </c>
      <c r="DF100" s="15">
        <f t="shared" si="34"/>
        <v>61550</v>
      </c>
      <c r="DG100" s="16">
        <f t="shared" si="35"/>
        <v>27823</v>
      </c>
      <c r="DH100" s="16">
        <f t="shared" si="36"/>
        <v>19923</v>
      </c>
      <c r="DI100" s="16">
        <f t="shared" si="21"/>
        <v>13804</v>
      </c>
      <c r="DJ100" s="16">
        <f t="shared" si="37"/>
        <v>74164</v>
      </c>
      <c r="DK100" s="16">
        <f t="shared" si="38"/>
        <v>40262</v>
      </c>
      <c r="DL100" s="16">
        <f t="shared" si="39"/>
        <v>33902</v>
      </c>
      <c r="DM100" s="17">
        <f t="shared" si="40"/>
        <v>1.2049390739236394</v>
      </c>
      <c r="DN100" s="17">
        <f t="shared" si="41"/>
        <v>1.4470761600115012</v>
      </c>
      <c r="DO100" s="18">
        <f t="shared" si="43"/>
        <v>1.0051887212025974</v>
      </c>
      <c r="DP100" s="15">
        <v>114343</v>
      </c>
      <c r="DQ100" s="16">
        <v>9395</v>
      </c>
      <c r="DR100" s="17">
        <v>8.2165064761288403E-2</v>
      </c>
      <c r="DS100" s="16">
        <v>95170</v>
      </c>
      <c r="DT100" s="16">
        <v>5907</v>
      </c>
      <c r="DU100" s="17">
        <v>6.2067878533151204E-2</v>
      </c>
      <c r="DV100" s="16">
        <v>1690</v>
      </c>
      <c r="DW100" s="16">
        <v>796</v>
      </c>
      <c r="DX100" s="17">
        <v>0.47100591715976331</v>
      </c>
      <c r="DY100" s="16">
        <v>17483</v>
      </c>
      <c r="DZ100" s="16">
        <v>2692</v>
      </c>
      <c r="EA100" s="17">
        <v>0.15397815020305439</v>
      </c>
      <c r="EB100" s="16">
        <v>30362</v>
      </c>
      <c r="EC100" s="16">
        <v>16668</v>
      </c>
      <c r="ED100" s="16">
        <v>493</v>
      </c>
      <c r="EE100" s="16">
        <v>13201</v>
      </c>
      <c r="EF100" s="16">
        <v>25200</v>
      </c>
      <c r="EG100" s="16">
        <v>20497</v>
      </c>
      <c r="EH100" s="16">
        <v>4703</v>
      </c>
      <c r="EI100" s="17">
        <v>0.8299848494829063</v>
      </c>
      <c r="EJ100" s="17">
        <v>1.2297216222702183</v>
      </c>
      <c r="EK100" s="18">
        <v>0.3434350810573974</v>
      </c>
      <c r="EL100" s="15">
        <v>110</v>
      </c>
      <c r="EM100" s="16">
        <v>64</v>
      </c>
      <c r="EN100" s="17">
        <v>0.58181818181818179</v>
      </c>
      <c r="EO100" s="16">
        <v>86</v>
      </c>
      <c r="EP100" s="16">
        <v>45</v>
      </c>
      <c r="EQ100" s="17">
        <v>0.52325581395348841</v>
      </c>
      <c r="ER100" s="16">
        <v>23</v>
      </c>
      <c r="ES100" s="16">
        <v>18</v>
      </c>
      <c r="ET100" s="17">
        <v>0.78260869565217395</v>
      </c>
      <c r="EU100" s="16">
        <v>1</v>
      </c>
      <c r="EV100" s="16">
        <v>1</v>
      </c>
      <c r="EW100" s="17">
        <v>1</v>
      </c>
      <c r="EX100" s="16">
        <v>31188</v>
      </c>
      <c r="EY100" s="16">
        <v>11155</v>
      </c>
      <c r="EZ100" s="16">
        <v>19430</v>
      </c>
      <c r="FA100" s="16">
        <v>603</v>
      </c>
      <c r="FB100" s="16">
        <v>48964</v>
      </c>
      <c r="FC100" s="16">
        <v>19765</v>
      </c>
      <c r="FD100" s="16">
        <v>29199</v>
      </c>
      <c r="FE100" s="17">
        <v>1.5699628062075157</v>
      </c>
      <c r="FF100" s="17">
        <v>1.7718511878081578</v>
      </c>
      <c r="FG100" s="18">
        <v>1.4575450506664005</v>
      </c>
    </row>
    <row r="101" spans="1:163" s="19" customFormat="1" ht="15" x14ac:dyDescent="0.25">
      <c r="A101" s="14" t="s">
        <v>113</v>
      </c>
      <c r="B101" s="15">
        <f t="shared" si="22"/>
        <v>309351</v>
      </c>
      <c r="C101" s="16">
        <f t="shared" si="22"/>
        <v>305208</v>
      </c>
      <c r="D101" s="16">
        <f t="shared" si="22"/>
        <v>1883</v>
      </c>
      <c r="E101" s="16">
        <f t="shared" si="22"/>
        <v>2260</v>
      </c>
      <c r="F101" s="16">
        <f t="shared" si="22"/>
        <v>192146</v>
      </c>
      <c r="G101" s="16">
        <f t="shared" si="22"/>
        <v>188685</v>
      </c>
      <c r="H101" s="16">
        <f t="shared" si="22"/>
        <v>3461</v>
      </c>
      <c r="I101" s="17">
        <f t="shared" si="23"/>
        <v>0.62112616413071231</v>
      </c>
      <c r="J101" s="17">
        <f t="shared" si="24"/>
        <v>0.61821774003302665</v>
      </c>
      <c r="K101" s="18">
        <f t="shared" si="25"/>
        <v>0.83538498672459571</v>
      </c>
      <c r="L101" s="15">
        <v>4999</v>
      </c>
      <c r="M101" s="16">
        <v>1117</v>
      </c>
      <c r="N101" s="17">
        <v>0.22344468893778754</v>
      </c>
      <c r="O101" s="16">
        <v>0</v>
      </c>
      <c r="P101" s="16">
        <v>0</v>
      </c>
      <c r="Q101" s="17" t="s">
        <v>119</v>
      </c>
      <c r="R101" s="16">
        <v>881</v>
      </c>
      <c r="S101" s="16">
        <v>661</v>
      </c>
      <c r="T101" s="17">
        <v>0.75028376844494893</v>
      </c>
      <c r="U101" s="16">
        <v>4118</v>
      </c>
      <c r="V101" s="16">
        <v>456</v>
      </c>
      <c r="W101" s="17">
        <v>0.11073336571151045</v>
      </c>
      <c r="X101" s="16">
        <v>3237</v>
      </c>
      <c r="Y101" s="16">
        <v>0</v>
      </c>
      <c r="Z101" s="16">
        <v>977</v>
      </c>
      <c r="AA101" s="16">
        <v>2260</v>
      </c>
      <c r="AB101" s="16">
        <v>2420</v>
      </c>
      <c r="AC101" s="16">
        <v>0</v>
      </c>
      <c r="AD101" s="16">
        <v>2420</v>
      </c>
      <c r="AE101" s="17">
        <v>0.74760580784677166</v>
      </c>
      <c r="AF101" s="17" t="s">
        <v>119</v>
      </c>
      <c r="AG101" s="18">
        <v>0.74760580784677166</v>
      </c>
      <c r="AH101" s="15">
        <v>68</v>
      </c>
      <c r="AI101" s="16">
        <v>51</v>
      </c>
      <c r="AJ101" s="17">
        <v>0.75</v>
      </c>
      <c r="AK101" s="16">
        <v>60</v>
      </c>
      <c r="AL101" s="16">
        <v>49</v>
      </c>
      <c r="AM101" s="17">
        <v>0.81666666666666665</v>
      </c>
      <c r="AN101" s="16">
        <v>8</v>
      </c>
      <c r="AO101" s="16">
        <v>2</v>
      </c>
      <c r="AP101" s="17">
        <v>0.25</v>
      </c>
      <c r="AQ101" s="16">
        <v>0</v>
      </c>
      <c r="AR101" s="16">
        <v>0</v>
      </c>
      <c r="AS101" s="17" t="s">
        <v>119</v>
      </c>
      <c r="AT101" s="16">
        <v>306114</v>
      </c>
      <c r="AU101" s="16">
        <v>305208</v>
      </c>
      <c r="AV101" s="16">
        <v>906</v>
      </c>
      <c r="AW101" s="16">
        <v>0</v>
      </c>
      <c r="AX101" s="16">
        <v>189726</v>
      </c>
      <c r="AY101" s="16">
        <v>188685</v>
      </c>
      <c r="AZ101" s="16">
        <v>1041</v>
      </c>
      <c r="BA101" s="17">
        <v>0.61978870616829029</v>
      </c>
      <c r="BB101" s="17">
        <v>0.61821774003302665</v>
      </c>
      <c r="BC101" s="18">
        <v>1.1490066225165563</v>
      </c>
      <c r="BD101" s="15">
        <f t="shared" si="26"/>
        <v>97664</v>
      </c>
      <c r="BE101" s="16">
        <f t="shared" si="27"/>
        <v>93072</v>
      </c>
      <c r="BF101" s="16">
        <f t="shared" si="28"/>
        <v>885</v>
      </c>
      <c r="BG101" s="16">
        <f t="shared" si="20"/>
        <v>3707</v>
      </c>
      <c r="BH101" s="16">
        <f t="shared" si="29"/>
        <v>101090</v>
      </c>
      <c r="BI101" s="16">
        <f t="shared" si="30"/>
        <v>96167</v>
      </c>
      <c r="BJ101" s="16">
        <f t="shared" si="31"/>
        <v>4923</v>
      </c>
      <c r="BK101" s="17">
        <f t="shared" si="32"/>
        <v>1.0350794560943644</v>
      </c>
      <c r="BL101" s="17">
        <f t="shared" si="33"/>
        <v>1.0332538249957022</v>
      </c>
      <c r="BM101" s="18">
        <f t="shared" si="42"/>
        <v>1.072081881533101</v>
      </c>
      <c r="BN101" s="15">
        <v>32266</v>
      </c>
      <c r="BO101" s="16">
        <v>1691</v>
      </c>
      <c r="BP101" s="17">
        <v>5.2408107605529039E-2</v>
      </c>
      <c r="BQ101" s="16">
        <v>28486</v>
      </c>
      <c r="BR101" s="16">
        <v>594</v>
      </c>
      <c r="BS101" s="17">
        <v>2.0852348522081024E-2</v>
      </c>
      <c r="BT101" s="16">
        <v>863</v>
      </c>
      <c r="BU101" s="16">
        <v>641</v>
      </c>
      <c r="BV101" s="17">
        <v>0.74275782155272307</v>
      </c>
      <c r="BW101" s="16">
        <v>2917</v>
      </c>
      <c r="BX101" s="16">
        <v>456</v>
      </c>
      <c r="BY101" s="17">
        <v>0.15632499142955092</v>
      </c>
      <c r="BZ101" s="16">
        <v>18307</v>
      </c>
      <c r="CA101" s="16">
        <v>13715</v>
      </c>
      <c r="CB101" s="16">
        <v>885</v>
      </c>
      <c r="CC101" s="16">
        <v>3707</v>
      </c>
      <c r="CD101" s="16">
        <v>9690</v>
      </c>
      <c r="CE101" s="16">
        <v>6977</v>
      </c>
      <c r="CF101" s="16">
        <v>2713</v>
      </c>
      <c r="CG101" s="17">
        <v>0.52930573004861525</v>
      </c>
      <c r="CH101" s="17">
        <v>0.50871308786000724</v>
      </c>
      <c r="CI101" s="18">
        <v>0.59081010452961669</v>
      </c>
      <c r="CJ101" s="15">
        <v>55</v>
      </c>
      <c r="CK101" s="16">
        <v>38</v>
      </c>
      <c r="CL101" s="17">
        <v>0.69090909090909092</v>
      </c>
      <c r="CM101" s="16">
        <v>52</v>
      </c>
      <c r="CN101" s="16">
        <v>38</v>
      </c>
      <c r="CO101" s="17">
        <v>0.73076923076923073</v>
      </c>
      <c r="CP101" s="16">
        <v>3</v>
      </c>
      <c r="CQ101" s="16">
        <v>0</v>
      </c>
      <c r="CR101" s="17" t="s">
        <v>119</v>
      </c>
      <c r="CS101" s="16">
        <v>0</v>
      </c>
      <c r="CT101" s="16">
        <v>0</v>
      </c>
      <c r="CU101" s="17" t="s">
        <v>119</v>
      </c>
      <c r="CV101" s="16">
        <v>79357</v>
      </c>
      <c r="CW101" s="16">
        <v>79357</v>
      </c>
      <c r="CX101" s="16">
        <v>0</v>
      </c>
      <c r="CY101" s="16">
        <v>0</v>
      </c>
      <c r="CZ101" s="16">
        <v>91400</v>
      </c>
      <c r="DA101" s="16">
        <v>89190</v>
      </c>
      <c r="DB101" s="16">
        <v>2210</v>
      </c>
      <c r="DC101" s="17">
        <v>1.1517572488879368</v>
      </c>
      <c r="DD101" s="17">
        <v>1.1239084138765327</v>
      </c>
      <c r="DE101" s="18" t="s">
        <v>119</v>
      </c>
      <c r="DF101" s="15">
        <f t="shared" si="34"/>
        <v>45059</v>
      </c>
      <c r="DG101" s="16">
        <f t="shared" si="35"/>
        <v>40481</v>
      </c>
      <c r="DH101" s="16">
        <f t="shared" si="36"/>
        <v>2933</v>
      </c>
      <c r="DI101" s="16">
        <f t="shared" si="21"/>
        <v>1645</v>
      </c>
      <c r="DJ101" s="16">
        <f t="shared" si="37"/>
        <v>52430</v>
      </c>
      <c r="DK101" s="16">
        <f t="shared" si="38"/>
        <v>46951</v>
      </c>
      <c r="DL101" s="16">
        <f t="shared" si="39"/>
        <v>5479</v>
      </c>
      <c r="DM101" s="17">
        <f t="shared" si="40"/>
        <v>1.1635855212055306</v>
      </c>
      <c r="DN101" s="17">
        <f t="shared" si="41"/>
        <v>1.1598280674884514</v>
      </c>
      <c r="DO101" s="18">
        <f t="shared" si="43"/>
        <v>1.1968108344255133</v>
      </c>
      <c r="DP101" s="15">
        <v>45667</v>
      </c>
      <c r="DQ101" s="16">
        <v>4338</v>
      </c>
      <c r="DR101" s="17">
        <v>9.4992007357610528E-2</v>
      </c>
      <c r="DS101" s="16">
        <v>39964</v>
      </c>
      <c r="DT101" s="16">
        <v>2371</v>
      </c>
      <c r="DU101" s="17">
        <v>5.9328395556000398E-2</v>
      </c>
      <c r="DV101" s="16">
        <v>1091</v>
      </c>
      <c r="DW101" s="16">
        <v>862</v>
      </c>
      <c r="DX101" s="17">
        <v>0.79010082493125577</v>
      </c>
      <c r="DY101" s="16">
        <v>4612</v>
      </c>
      <c r="DZ101" s="16">
        <v>1105</v>
      </c>
      <c r="EA101" s="17">
        <v>0.23959236773633999</v>
      </c>
      <c r="EB101" s="16">
        <v>26728</v>
      </c>
      <c r="EC101" s="16">
        <v>24141</v>
      </c>
      <c r="ED101" s="16">
        <v>942</v>
      </c>
      <c r="EE101" s="16">
        <v>1645</v>
      </c>
      <c r="EF101" s="16">
        <v>18428</v>
      </c>
      <c r="EG101" s="16">
        <v>15066</v>
      </c>
      <c r="EH101" s="16">
        <v>3362</v>
      </c>
      <c r="EI101" s="17">
        <v>0.68946423226578868</v>
      </c>
      <c r="EJ101" s="17">
        <v>0.62408350938237855</v>
      </c>
      <c r="EK101" s="18">
        <v>1.2995747970622342</v>
      </c>
      <c r="EL101" s="15">
        <v>30</v>
      </c>
      <c r="EM101" s="16">
        <v>23</v>
      </c>
      <c r="EN101" s="17">
        <v>0.76666666666666672</v>
      </c>
      <c r="EO101" s="16">
        <v>29</v>
      </c>
      <c r="EP101" s="16">
        <v>22</v>
      </c>
      <c r="EQ101" s="17">
        <v>0.75862068965517238</v>
      </c>
      <c r="ER101" s="16">
        <v>1</v>
      </c>
      <c r="ES101" s="16">
        <v>1</v>
      </c>
      <c r="ET101" s="17">
        <v>1</v>
      </c>
      <c r="EU101" s="16">
        <v>0</v>
      </c>
      <c r="EV101" s="16">
        <v>0</v>
      </c>
      <c r="EW101" s="17" t="s">
        <v>119</v>
      </c>
      <c r="EX101" s="16">
        <v>18331</v>
      </c>
      <c r="EY101" s="16">
        <v>16340</v>
      </c>
      <c r="EZ101" s="16">
        <v>1991</v>
      </c>
      <c r="FA101" s="16">
        <v>0</v>
      </c>
      <c r="FB101" s="16">
        <v>34002</v>
      </c>
      <c r="FC101" s="16">
        <v>31885</v>
      </c>
      <c r="FD101" s="16">
        <v>2117</v>
      </c>
      <c r="FE101" s="17">
        <v>1.8548906224428563</v>
      </c>
      <c r="FF101" s="17">
        <v>1.9513463892288863</v>
      </c>
      <c r="FG101" s="18">
        <v>1.0632847815168258</v>
      </c>
    </row>
    <row r="102" spans="1:163" s="19" customFormat="1" ht="15" x14ac:dyDescent="0.25">
      <c r="A102" s="14" t="s">
        <v>114</v>
      </c>
      <c r="B102" s="15">
        <f t="shared" si="22"/>
        <v>130538</v>
      </c>
      <c r="C102" s="16">
        <f t="shared" si="22"/>
        <v>110324</v>
      </c>
      <c r="D102" s="16">
        <f t="shared" si="22"/>
        <v>18826</v>
      </c>
      <c r="E102" s="16">
        <f t="shared" si="22"/>
        <v>1388</v>
      </c>
      <c r="F102" s="16">
        <f t="shared" si="22"/>
        <v>95892</v>
      </c>
      <c r="G102" s="16">
        <f t="shared" si="22"/>
        <v>76967</v>
      </c>
      <c r="H102" s="16">
        <f t="shared" si="22"/>
        <v>18925</v>
      </c>
      <c r="I102" s="17">
        <f t="shared" si="23"/>
        <v>0.73459069389756237</v>
      </c>
      <c r="J102" s="17">
        <f t="shared" si="24"/>
        <v>0.69764511801602558</v>
      </c>
      <c r="K102" s="18">
        <f t="shared" si="25"/>
        <v>0.93623231423765707</v>
      </c>
      <c r="L102" s="15">
        <v>1679</v>
      </c>
      <c r="M102" s="16">
        <v>397</v>
      </c>
      <c r="N102" s="17">
        <v>0.2364502680166766</v>
      </c>
      <c r="O102" s="16">
        <v>0</v>
      </c>
      <c r="P102" s="16">
        <v>0</v>
      </c>
      <c r="Q102" s="17" t="s">
        <v>119</v>
      </c>
      <c r="R102" s="16">
        <v>277</v>
      </c>
      <c r="S102" s="16">
        <v>83</v>
      </c>
      <c r="T102" s="17">
        <v>0.29963898916967507</v>
      </c>
      <c r="U102" s="16">
        <v>1402</v>
      </c>
      <c r="V102" s="16">
        <v>314</v>
      </c>
      <c r="W102" s="17">
        <v>0.2239657631954351</v>
      </c>
      <c r="X102" s="16">
        <v>2611</v>
      </c>
      <c r="Y102" s="16">
        <v>0</v>
      </c>
      <c r="Z102" s="16">
        <v>1223</v>
      </c>
      <c r="AA102" s="16">
        <v>1388</v>
      </c>
      <c r="AB102" s="16">
        <v>2209</v>
      </c>
      <c r="AC102" s="16">
        <v>0</v>
      </c>
      <c r="AD102" s="16">
        <v>2209</v>
      </c>
      <c r="AE102" s="17">
        <v>0.84603600153198011</v>
      </c>
      <c r="AF102" s="17" t="s">
        <v>119</v>
      </c>
      <c r="AG102" s="18">
        <v>0.84603600153198011</v>
      </c>
      <c r="AH102" s="15">
        <v>59</v>
      </c>
      <c r="AI102" s="16">
        <v>53</v>
      </c>
      <c r="AJ102" s="17">
        <v>0.89830508474576276</v>
      </c>
      <c r="AK102" s="16">
        <v>41</v>
      </c>
      <c r="AL102" s="16">
        <v>39</v>
      </c>
      <c r="AM102" s="17">
        <v>0.95121951219512191</v>
      </c>
      <c r="AN102" s="16">
        <v>18</v>
      </c>
      <c r="AO102" s="16">
        <v>14</v>
      </c>
      <c r="AP102" s="17">
        <v>0.77777777777777779</v>
      </c>
      <c r="AQ102" s="16">
        <v>0</v>
      </c>
      <c r="AR102" s="16">
        <v>0</v>
      </c>
      <c r="AS102" s="17" t="s">
        <v>119</v>
      </c>
      <c r="AT102" s="16">
        <v>127927</v>
      </c>
      <c r="AU102" s="16">
        <v>110324</v>
      </c>
      <c r="AV102" s="16">
        <v>17603</v>
      </c>
      <c r="AW102" s="16">
        <v>0</v>
      </c>
      <c r="AX102" s="16">
        <v>93683</v>
      </c>
      <c r="AY102" s="16">
        <v>76967</v>
      </c>
      <c r="AZ102" s="16">
        <v>16716</v>
      </c>
      <c r="BA102" s="17">
        <v>0.73231608651809232</v>
      </c>
      <c r="BB102" s="17">
        <v>0.69764511801602558</v>
      </c>
      <c r="BC102" s="18">
        <v>0.94961086178492304</v>
      </c>
      <c r="BD102" s="15">
        <f t="shared" si="26"/>
        <v>97337</v>
      </c>
      <c r="BE102" s="16">
        <f t="shared" si="27"/>
        <v>46271</v>
      </c>
      <c r="BF102" s="16">
        <f t="shared" si="28"/>
        <v>48579</v>
      </c>
      <c r="BG102" s="16">
        <f t="shared" si="20"/>
        <v>2487</v>
      </c>
      <c r="BH102" s="16">
        <f t="shared" si="29"/>
        <v>87837</v>
      </c>
      <c r="BI102" s="16">
        <f t="shared" si="30"/>
        <v>79239</v>
      </c>
      <c r="BJ102" s="16">
        <f t="shared" si="31"/>
        <v>8598</v>
      </c>
      <c r="BK102" s="17">
        <f t="shared" si="32"/>
        <v>0.90240093695100532</v>
      </c>
      <c r="BL102" s="17">
        <f t="shared" si="33"/>
        <v>1.7124981089667395</v>
      </c>
      <c r="BM102" s="18">
        <f t="shared" si="42"/>
        <v>0.16837034426036893</v>
      </c>
      <c r="BN102" s="15">
        <v>19792</v>
      </c>
      <c r="BO102" s="16">
        <v>2469</v>
      </c>
      <c r="BP102" s="17">
        <v>0.12474737267582862</v>
      </c>
      <c r="BQ102" s="16">
        <v>17562</v>
      </c>
      <c r="BR102" s="16">
        <v>1654</v>
      </c>
      <c r="BS102" s="17">
        <v>9.4180617241772013E-2</v>
      </c>
      <c r="BT102" s="16">
        <v>848</v>
      </c>
      <c r="BU102" s="16">
        <v>491</v>
      </c>
      <c r="BV102" s="17">
        <v>0.57900943396226412</v>
      </c>
      <c r="BW102" s="16">
        <v>1382</v>
      </c>
      <c r="BX102" s="16">
        <v>324</v>
      </c>
      <c r="BY102" s="17">
        <v>0.23444283646888567</v>
      </c>
      <c r="BZ102" s="16">
        <v>27856</v>
      </c>
      <c r="CA102" s="16">
        <v>23351</v>
      </c>
      <c r="CB102" s="16">
        <v>2018</v>
      </c>
      <c r="CC102" s="16">
        <v>2487</v>
      </c>
      <c r="CD102" s="16">
        <v>14966</v>
      </c>
      <c r="CE102" s="16">
        <v>13064</v>
      </c>
      <c r="CF102" s="16">
        <v>1902</v>
      </c>
      <c r="CG102" s="17">
        <v>0.53726306720275707</v>
      </c>
      <c r="CH102" s="17">
        <v>0.55946212153655095</v>
      </c>
      <c r="CI102" s="18">
        <v>0.42219755826859046</v>
      </c>
      <c r="CJ102" s="15">
        <v>31</v>
      </c>
      <c r="CK102" s="16">
        <v>29</v>
      </c>
      <c r="CL102" s="17">
        <v>0.93548387096774188</v>
      </c>
      <c r="CM102" s="16">
        <v>16</v>
      </c>
      <c r="CN102" s="16">
        <v>15</v>
      </c>
      <c r="CO102" s="17">
        <v>0.9375</v>
      </c>
      <c r="CP102" s="16">
        <v>15</v>
      </c>
      <c r="CQ102" s="16">
        <v>14</v>
      </c>
      <c r="CR102" s="17">
        <v>0.93333333333333335</v>
      </c>
      <c r="CS102" s="16">
        <v>0</v>
      </c>
      <c r="CT102" s="16">
        <v>0</v>
      </c>
      <c r="CU102" s="17" t="s">
        <v>119</v>
      </c>
      <c r="CV102" s="16">
        <v>69481</v>
      </c>
      <c r="CW102" s="16">
        <v>22920</v>
      </c>
      <c r="CX102" s="16">
        <v>46561</v>
      </c>
      <c r="CY102" s="16">
        <v>0</v>
      </c>
      <c r="CZ102" s="16">
        <v>72871</v>
      </c>
      <c r="DA102" s="16">
        <v>66175</v>
      </c>
      <c r="DB102" s="16">
        <v>6696</v>
      </c>
      <c r="DC102" s="17">
        <v>1.0487903167772485</v>
      </c>
      <c r="DD102" s="17">
        <v>2.8872164048865621</v>
      </c>
      <c r="DE102" s="18">
        <v>0.14381134425807005</v>
      </c>
      <c r="DF102" s="15">
        <f t="shared" si="34"/>
        <v>41149</v>
      </c>
      <c r="DG102" s="16">
        <f t="shared" si="35"/>
        <v>29045</v>
      </c>
      <c r="DH102" s="16">
        <f t="shared" si="36"/>
        <v>9330</v>
      </c>
      <c r="DI102" s="16">
        <f t="shared" si="21"/>
        <v>2774</v>
      </c>
      <c r="DJ102" s="16">
        <f t="shared" si="37"/>
        <v>35909</v>
      </c>
      <c r="DK102" s="16">
        <f t="shared" si="38"/>
        <v>27070</v>
      </c>
      <c r="DL102" s="16">
        <f t="shared" si="39"/>
        <v>8839</v>
      </c>
      <c r="DM102" s="17">
        <f t="shared" si="40"/>
        <v>0.87265790177161051</v>
      </c>
      <c r="DN102" s="17">
        <f t="shared" si="41"/>
        <v>0.93200206576002753</v>
      </c>
      <c r="DO102" s="18">
        <f t="shared" si="43"/>
        <v>0.73025446133509586</v>
      </c>
      <c r="DP102" s="15">
        <v>22874</v>
      </c>
      <c r="DQ102" s="16">
        <v>1936</v>
      </c>
      <c r="DR102" s="17">
        <v>8.4637579784908629E-2</v>
      </c>
      <c r="DS102" s="16">
        <v>20882</v>
      </c>
      <c r="DT102" s="16">
        <v>1373</v>
      </c>
      <c r="DU102" s="17">
        <v>6.5750407049133222E-2</v>
      </c>
      <c r="DV102" s="16">
        <v>643</v>
      </c>
      <c r="DW102" s="16">
        <v>352</v>
      </c>
      <c r="DX102" s="17">
        <v>0.54743390357698285</v>
      </c>
      <c r="DY102" s="16">
        <v>1349</v>
      </c>
      <c r="DZ102" s="16">
        <v>211</v>
      </c>
      <c r="EA102" s="17">
        <v>0.156412157153447</v>
      </c>
      <c r="EB102" s="16">
        <v>31489</v>
      </c>
      <c r="EC102" s="16">
        <v>26729</v>
      </c>
      <c r="ED102" s="16">
        <v>1986</v>
      </c>
      <c r="EE102" s="16">
        <v>2774</v>
      </c>
      <c r="EF102" s="16">
        <v>23125</v>
      </c>
      <c r="EG102" s="16">
        <v>21334</v>
      </c>
      <c r="EH102" s="16">
        <v>1791</v>
      </c>
      <c r="EI102" s="17">
        <v>0.73438343548540763</v>
      </c>
      <c r="EJ102" s="17">
        <v>0.79815930263010215</v>
      </c>
      <c r="EK102" s="18">
        <v>0.37626050420168067</v>
      </c>
      <c r="EL102" s="15">
        <v>39</v>
      </c>
      <c r="EM102" s="16">
        <v>20</v>
      </c>
      <c r="EN102" s="17">
        <v>0.51282051282051277</v>
      </c>
      <c r="EO102" s="16">
        <v>26</v>
      </c>
      <c r="EP102" s="16">
        <v>12</v>
      </c>
      <c r="EQ102" s="17">
        <v>0.46153846153846156</v>
      </c>
      <c r="ER102" s="16">
        <v>13</v>
      </c>
      <c r="ES102" s="16">
        <v>8</v>
      </c>
      <c r="ET102" s="17">
        <v>0.61538461538461542</v>
      </c>
      <c r="EU102" s="16">
        <v>0</v>
      </c>
      <c r="EV102" s="16">
        <v>0</v>
      </c>
      <c r="EW102" s="17" t="s">
        <v>119</v>
      </c>
      <c r="EX102" s="16">
        <v>9660</v>
      </c>
      <c r="EY102" s="16">
        <v>2316</v>
      </c>
      <c r="EZ102" s="16">
        <v>7344</v>
      </c>
      <c r="FA102" s="16">
        <v>0</v>
      </c>
      <c r="FB102" s="16">
        <v>12784</v>
      </c>
      <c r="FC102" s="16">
        <v>5736</v>
      </c>
      <c r="FD102" s="16">
        <v>7048</v>
      </c>
      <c r="FE102" s="17">
        <v>1.3233954451345755</v>
      </c>
      <c r="FF102" s="17">
        <v>2.4766839378238341</v>
      </c>
      <c r="FG102" s="18">
        <v>0.95969498910675377</v>
      </c>
    </row>
    <row r="103" spans="1:163" s="19" customFormat="1" ht="15" x14ac:dyDescent="0.25">
      <c r="A103" s="14" t="s">
        <v>115</v>
      </c>
      <c r="B103" s="15">
        <f t="shared" si="22"/>
        <v>296097</v>
      </c>
      <c r="C103" s="16">
        <f t="shared" si="22"/>
        <v>238068</v>
      </c>
      <c r="D103" s="16">
        <f t="shared" si="22"/>
        <v>2706</v>
      </c>
      <c r="E103" s="16">
        <f t="shared" si="22"/>
        <v>55323</v>
      </c>
      <c r="F103" s="16">
        <f t="shared" si="22"/>
        <v>135467</v>
      </c>
      <c r="G103" s="16">
        <f t="shared" si="22"/>
        <v>129777</v>
      </c>
      <c r="H103" s="16">
        <f t="shared" si="22"/>
        <v>5690</v>
      </c>
      <c r="I103" s="17">
        <f t="shared" si="23"/>
        <v>0.45750885689486892</v>
      </c>
      <c r="J103" s="17">
        <f t="shared" si="24"/>
        <v>0.54512576238721711</v>
      </c>
      <c r="K103" s="18">
        <f t="shared" si="25"/>
        <v>9.8054421065329397E-2</v>
      </c>
      <c r="L103" s="15">
        <v>6548</v>
      </c>
      <c r="M103" s="16">
        <v>1296</v>
      </c>
      <c r="N103" s="17">
        <v>0.19792302993280392</v>
      </c>
      <c r="O103" s="16">
        <v>0</v>
      </c>
      <c r="P103" s="16">
        <v>0</v>
      </c>
      <c r="Q103" s="17" t="s">
        <v>119</v>
      </c>
      <c r="R103" s="16">
        <v>1216</v>
      </c>
      <c r="S103" s="16">
        <v>383</v>
      </c>
      <c r="T103" s="17">
        <v>0.31496710526315791</v>
      </c>
      <c r="U103" s="16">
        <v>5332</v>
      </c>
      <c r="V103" s="16">
        <v>913</v>
      </c>
      <c r="W103" s="17">
        <v>0.17123030757689423</v>
      </c>
      <c r="X103" s="16">
        <v>4480</v>
      </c>
      <c r="Y103" s="16">
        <v>0</v>
      </c>
      <c r="Z103" s="16">
        <v>832</v>
      </c>
      <c r="AA103" s="16">
        <v>3648</v>
      </c>
      <c r="AB103" s="16">
        <v>2416</v>
      </c>
      <c r="AC103" s="16">
        <v>0</v>
      </c>
      <c r="AD103" s="16">
        <v>2416</v>
      </c>
      <c r="AE103" s="17">
        <v>0.53928571428571426</v>
      </c>
      <c r="AF103" s="17" t="s">
        <v>119</v>
      </c>
      <c r="AG103" s="18">
        <v>0.53928571428571426</v>
      </c>
      <c r="AH103" s="15">
        <v>63</v>
      </c>
      <c r="AI103" s="16">
        <v>47</v>
      </c>
      <c r="AJ103" s="17">
        <v>0.74603174603174605</v>
      </c>
      <c r="AK103" s="16">
        <v>54</v>
      </c>
      <c r="AL103" s="16">
        <v>38</v>
      </c>
      <c r="AM103" s="17">
        <v>0.70370370370370372</v>
      </c>
      <c r="AN103" s="16">
        <v>6</v>
      </c>
      <c r="AO103" s="16">
        <v>6</v>
      </c>
      <c r="AP103" s="17">
        <v>1</v>
      </c>
      <c r="AQ103" s="16">
        <v>3</v>
      </c>
      <c r="AR103" s="16">
        <v>3</v>
      </c>
      <c r="AS103" s="17">
        <v>1</v>
      </c>
      <c r="AT103" s="16">
        <v>291617</v>
      </c>
      <c r="AU103" s="16">
        <v>238068</v>
      </c>
      <c r="AV103" s="16">
        <v>1874</v>
      </c>
      <c r="AW103" s="16">
        <v>51675</v>
      </c>
      <c r="AX103" s="16">
        <v>133051</v>
      </c>
      <c r="AY103" s="16">
        <v>129777</v>
      </c>
      <c r="AZ103" s="16">
        <v>3274</v>
      </c>
      <c r="BA103" s="17">
        <v>0.45625255043430252</v>
      </c>
      <c r="BB103" s="17">
        <v>0.54512576238721711</v>
      </c>
      <c r="BC103" s="18">
        <v>6.1140264057218625E-2</v>
      </c>
      <c r="BD103" s="15">
        <f t="shared" si="26"/>
        <v>408687</v>
      </c>
      <c r="BE103" s="16">
        <f t="shared" si="27"/>
        <v>374812</v>
      </c>
      <c r="BF103" s="16">
        <f t="shared" si="28"/>
        <v>28825</v>
      </c>
      <c r="BG103" s="16">
        <f t="shared" si="20"/>
        <v>5050</v>
      </c>
      <c r="BH103" s="16">
        <f t="shared" si="29"/>
        <v>220779</v>
      </c>
      <c r="BI103" s="16">
        <f t="shared" si="30"/>
        <v>196115</v>
      </c>
      <c r="BJ103" s="16">
        <f t="shared" si="31"/>
        <v>24664</v>
      </c>
      <c r="BK103" s="17">
        <f t="shared" si="32"/>
        <v>0.54021537264459107</v>
      </c>
      <c r="BL103" s="17">
        <f t="shared" si="33"/>
        <v>0.52323564880526774</v>
      </c>
      <c r="BM103" s="18">
        <f t="shared" si="42"/>
        <v>0.7280885608856088</v>
      </c>
      <c r="BN103" s="15">
        <v>57704</v>
      </c>
      <c r="BO103" s="16">
        <v>3226</v>
      </c>
      <c r="BP103" s="17">
        <v>5.5906003050048524E-2</v>
      </c>
      <c r="BQ103" s="16">
        <v>49614</v>
      </c>
      <c r="BR103" s="16">
        <v>1784</v>
      </c>
      <c r="BS103" s="17">
        <v>3.5957592614987703E-2</v>
      </c>
      <c r="BT103" s="16">
        <v>736</v>
      </c>
      <c r="BU103" s="16">
        <v>339</v>
      </c>
      <c r="BV103" s="17">
        <v>0.46059782608695654</v>
      </c>
      <c r="BW103" s="16">
        <v>7354</v>
      </c>
      <c r="BX103" s="16">
        <v>1103</v>
      </c>
      <c r="BY103" s="17">
        <v>0.14998640195811802</v>
      </c>
      <c r="BZ103" s="16">
        <v>71378</v>
      </c>
      <c r="CA103" s="16">
        <v>63931</v>
      </c>
      <c r="CB103" s="16">
        <v>3114</v>
      </c>
      <c r="CC103" s="16">
        <v>4333</v>
      </c>
      <c r="CD103" s="16">
        <v>36215</v>
      </c>
      <c r="CE103" s="16">
        <v>32620</v>
      </c>
      <c r="CF103" s="16">
        <v>3595</v>
      </c>
      <c r="CG103" s="17">
        <v>0.50736921740592344</v>
      </c>
      <c r="CH103" s="17">
        <v>0.51023759991240558</v>
      </c>
      <c r="CI103" s="18">
        <v>0.48274472942124347</v>
      </c>
      <c r="CJ103" s="15">
        <v>69</v>
      </c>
      <c r="CK103" s="16">
        <v>56</v>
      </c>
      <c r="CL103" s="17">
        <v>0.81159420289855078</v>
      </c>
      <c r="CM103" s="16">
        <v>57</v>
      </c>
      <c r="CN103" s="16">
        <v>47</v>
      </c>
      <c r="CO103" s="17">
        <v>0.82456140350877194</v>
      </c>
      <c r="CP103" s="16">
        <v>11</v>
      </c>
      <c r="CQ103" s="16">
        <v>9</v>
      </c>
      <c r="CR103" s="17">
        <v>0.81818181818181823</v>
      </c>
      <c r="CS103" s="16">
        <v>1</v>
      </c>
      <c r="CT103" s="16">
        <v>0</v>
      </c>
      <c r="CU103" s="17" t="s">
        <v>119</v>
      </c>
      <c r="CV103" s="16">
        <v>337309</v>
      </c>
      <c r="CW103" s="16">
        <v>310881</v>
      </c>
      <c r="CX103" s="16">
        <v>25711</v>
      </c>
      <c r="CY103" s="16">
        <v>717</v>
      </c>
      <c r="CZ103" s="16">
        <v>184564</v>
      </c>
      <c r="DA103" s="16">
        <v>163495</v>
      </c>
      <c r="DB103" s="16">
        <v>21069</v>
      </c>
      <c r="DC103" s="17">
        <v>0.54716595169414395</v>
      </c>
      <c r="DD103" s="17">
        <v>0.52590862741692157</v>
      </c>
      <c r="DE103" s="18">
        <v>0.79722264265173304</v>
      </c>
      <c r="DF103" s="15">
        <f t="shared" si="34"/>
        <v>243490</v>
      </c>
      <c r="DG103" s="16">
        <f t="shared" si="35"/>
        <v>73858</v>
      </c>
      <c r="DH103" s="16">
        <f t="shared" si="36"/>
        <v>5565</v>
      </c>
      <c r="DI103" s="16">
        <f t="shared" si="21"/>
        <v>164067</v>
      </c>
      <c r="DJ103" s="16">
        <f t="shared" si="37"/>
        <v>141701</v>
      </c>
      <c r="DK103" s="16">
        <f t="shared" si="38"/>
        <v>122204</v>
      </c>
      <c r="DL103" s="16">
        <f t="shared" si="39"/>
        <v>19497</v>
      </c>
      <c r="DM103" s="17">
        <f t="shared" si="40"/>
        <v>0.58195819130149085</v>
      </c>
      <c r="DN103" s="17">
        <f t="shared" si="41"/>
        <v>1.6545804110590592</v>
      </c>
      <c r="DO103" s="18">
        <f t="shared" si="43"/>
        <v>0.1149370401810979</v>
      </c>
      <c r="DP103" s="15">
        <v>78469</v>
      </c>
      <c r="DQ103" s="16">
        <v>4615</v>
      </c>
      <c r="DR103" s="17">
        <v>5.8813034446724186E-2</v>
      </c>
      <c r="DS103" s="16">
        <v>70557</v>
      </c>
      <c r="DT103" s="16">
        <v>2880</v>
      </c>
      <c r="DU103" s="17">
        <v>4.0818061992431653E-2</v>
      </c>
      <c r="DV103" s="16">
        <v>741</v>
      </c>
      <c r="DW103" s="16">
        <v>348</v>
      </c>
      <c r="DX103" s="17">
        <v>0.46963562753036436</v>
      </c>
      <c r="DY103" s="16">
        <v>7171</v>
      </c>
      <c r="DZ103" s="16">
        <v>1387</v>
      </c>
      <c r="EA103" s="17">
        <v>0.19341793334263005</v>
      </c>
      <c r="EB103" s="16">
        <v>69405</v>
      </c>
      <c r="EC103" s="16">
        <v>60832</v>
      </c>
      <c r="ED103" s="16">
        <v>1823</v>
      </c>
      <c r="EE103" s="16">
        <v>6750</v>
      </c>
      <c r="EF103" s="16">
        <v>62187</v>
      </c>
      <c r="EG103" s="16">
        <v>56718</v>
      </c>
      <c r="EH103" s="16">
        <v>5469</v>
      </c>
      <c r="EI103" s="17">
        <v>0.89600172898206176</v>
      </c>
      <c r="EJ103" s="17">
        <v>0.93237112046291426</v>
      </c>
      <c r="EK103" s="18">
        <v>0.6379330456083051</v>
      </c>
      <c r="EL103" s="15">
        <v>33</v>
      </c>
      <c r="EM103" s="16">
        <v>26</v>
      </c>
      <c r="EN103" s="17">
        <v>0.78787878787878785</v>
      </c>
      <c r="EO103" s="16">
        <v>27</v>
      </c>
      <c r="EP103" s="16">
        <v>20</v>
      </c>
      <c r="EQ103" s="17">
        <v>0.7407407407407407</v>
      </c>
      <c r="ER103" s="16">
        <v>3</v>
      </c>
      <c r="ES103" s="16">
        <v>3</v>
      </c>
      <c r="ET103" s="17">
        <v>1</v>
      </c>
      <c r="EU103" s="16">
        <v>3</v>
      </c>
      <c r="EV103" s="16">
        <v>3</v>
      </c>
      <c r="EW103" s="17">
        <v>1</v>
      </c>
      <c r="EX103" s="16">
        <v>174085</v>
      </c>
      <c r="EY103" s="16">
        <v>13026</v>
      </c>
      <c r="EZ103" s="16">
        <v>3742</v>
      </c>
      <c r="FA103" s="16">
        <v>157317</v>
      </c>
      <c r="FB103" s="16">
        <v>79514</v>
      </c>
      <c r="FC103" s="16">
        <v>65486</v>
      </c>
      <c r="FD103" s="16">
        <v>14028</v>
      </c>
      <c r="FE103" s="17">
        <v>0.4567538845966051</v>
      </c>
      <c r="FF103" s="17">
        <v>5.0273299554736681</v>
      </c>
      <c r="FG103" s="18">
        <v>8.7098516692640585E-2</v>
      </c>
    </row>
    <row r="104" spans="1:163" s="19" customFormat="1" ht="15" x14ac:dyDescent="0.25">
      <c r="A104" s="14" t="s">
        <v>116</v>
      </c>
      <c r="B104" s="15">
        <f t="shared" si="22"/>
        <v>341596</v>
      </c>
      <c r="C104" s="16">
        <f t="shared" si="22"/>
        <v>245467</v>
      </c>
      <c r="D104" s="16">
        <f t="shared" si="22"/>
        <v>44724</v>
      </c>
      <c r="E104" s="16">
        <f t="shared" si="22"/>
        <v>51405</v>
      </c>
      <c r="F104" s="16">
        <f t="shared" si="22"/>
        <v>146354</v>
      </c>
      <c r="G104" s="16">
        <f t="shared" si="22"/>
        <v>123933</v>
      </c>
      <c r="H104" s="16">
        <f t="shared" si="22"/>
        <v>22421</v>
      </c>
      <c r="I104" s="17">
        <f t="shared" si="23"/>
        <v>0.4284417850326116</v>
      </c>
      <c r="J104" s="17">
        <f t="shared" si="24"/>
        <v>0.50488660390195017</v>
      </c>
      <c r="K104" s="18">
        <f t="shared" si="25"/>
        <v>0.23323866887203654</v>
      </c>
      <c r="L104" s="15">
        <v>17865</v>
      </c>
      <c r="M104" s="16">
        <v>2570</v>
      </c>
      <c r="N104" s="17">
        <v>0.1438567030506577</v>
      </c>
      <c r="O104" s="16">
        <v>0</v>
      </c>
      <c r="P104" s="16">
        <v>0</v>
      </c>
      <c r="Q104" s="17" t="s">
        <v>119</v>
      </c>
      <c r="R104" s="16">
        <v>2797</v>
      </c>
      <c r="S104" s="16">
        <v>928</v>
      </c>
      <c r="T104" s="17">
        <v>0.33178405434393993</v>
      </c>
      <c r="U104" s="16">
        <v>15068</v>
      </c>
      <c r="V104" s="16">
        <v>1642</v>
      </c>
      <c r="W104" s="17">
        <v>0.10897265728696576</v>
      </c>
      <c r="X104" s="16">
        <v>5219</v>
      </c>
      <c r="Y104" s="16">
        <v>0</v>
      </c>
      <c r="Z104" s="16">
        <v>2363</v>
      </c>
      <c r="AA104" s="16">
        <v>2856</v>
      </c>
      <c r="AB104" s="16">
        <v>4904</v>
      </c>
      <c r="AC104" s="16">
        <v>0</v>
      </c>
      <c r="AD104" s="16">
        <v>4904</v>
      </c>
      <c r="AE104" s="17">
        <v>0.9396436098869515</v>
      </c>
      <c r="AF104" s="17" t="s">
        <v>119</v>
      </c>
      <c r="AG104" s="18">
        <v>0.9396436098869515</v>
      </c>
      <c r="AH104" s="15">
        <v>172</v>
      </c>
      <c r="AI104" s="16">
        <v>143</v>
      </c>
      <c r="AJ104" s="17">
        <v>0.83139534883720934</v>
      </c>
      <c r="AK104" s="16">
        <v>138</v>
      </c>
      <c r="AL104" s="16">
        <v>112</v>
      </c>
      <c r="AM104" s="17">
        <v>0.81159420289855078</v>
      </c>
      <c r="AN104" s="16">
        <v>28</v>
      </c>
      <c r="AO104" s="16">
        <v>25</v>
      </c>
      <c r="AP104" s="17">
        <v>0.8928571428571429</v>
      </c>
      <c r="AQ104" s="16">
        <v>6</v>
      </c>
      <c r="AR104" s="16">
        <v>6</v>
      </c>
      <c r="AS104" s="17">
        <v>1</v>
      </c>
      <c r="AT104" s="16">
        <v>336377</v>
      </c>
      <c r="AU104" s="16">
        <v>245467</v>
      </c>
      <c r="AV104" s="16">
        <v>42361</v>
      </c>
      <c r="AW104" s="16">
        <v>48549</v>
      </c>
      <c r="AX104" s="16">
        <v>141450</v>
      </c>
      <c r="AY104" s="16">
        <v>123933</v>
      </c>
      <c r="AZ104" s="16">
        <v>17517</v>
      </c>
      <c r="BA104" s="17">
        <v>0.42051032026565432</v>
      </c>
      <c r="BB104" s="17">
        <v>0.50488660390195017</v>
      </c>
      <c r="BC104" s="18">
        <v>0.1926850731492685</v>
      </c>
      <c r="BD104" s="15">
        <f t="shared" si="26"/>
        <v>177734</v>
      </c>
      <c r="BE104" s="16">
        <f t="shared" si="27"/>
        <v>156179</v>
      </c>
      <c r="BF104" s="16">
        <f t="shared" si="28"/>
        <v>14356</v>
      </c>
      <c r="BG104" s="16">
        <f t="shared" si="20"/>
        <v>7199</v>
      </c>
      <c r="BH104" s="16">
        <f t="shared" si="29"/>
        <v>195869</v>
      </c>
      <c r="BI104" s="16">
        <f t="shared" si="30"/>
        <v>179119</v>
      </c>
      <c r="BJ104" s="16">
        <f t="shared" si="31"/>
        <v>16750</v>
      </c>
      <c r="BK104" s="17">
        <f t="shared" si="32"/>
        <v>1.1020345009958703</v>
      </c>
      <c r="BL104" s="17">
        <f t="shared" si="33"/>
        <v>1.1468827435186548</v>
      </c>
      <c r="BM104" s="18">
        <f t="shared" si="42"/>
        <v>0.77708188355369989</v>
      </c>
      <c r="BN104" s="15">
        <v>94535</v>
      </c>
      <c r="BO104" s="16">
        <v>3774</v>
      </c>
      <c r="BP104" s="17">
        <v>3.9921722113502936E-2</v>
      </c>
      <c r="BQ104" s="16">
        <v>79133</v>
      </c>
      <c r="BR104" s="16">
        <v>633</v>
      </c>
      <c r="BS104" s="17">
        <v>7.999191235009414E-3</v>
      </c>
      <c r="BT104" s="16">
        <v>3603</v>
      </c>
      <c r="BU104" s="16">
        <v>1485</v>
      </c>
      <c r="BV104" s="17">
        <v>0.41215653621981679</v>
      </c>
      <c r="BW104" s="16">
        <v>11799</v>
      </c>
      <c r="BX104" s="16">
        <v>1656</v>
      </c>
      <c r="BY104" s="17">
        <v>0.14035087719298245</v>
      </c>
      <c r="BZ104" s="16">
        <v>12121</v>
      </c>
      <c r="CA104" s="16">
        <v>7547</v>
      </c>
      <c r="CB104" s="16">
        <v>1851</v>
      </c>
      <c r="CC104" s="16">
        <v>2723</v>
      </c>
      <c r="CD104" s="16">
        <v>7889</v>
      </c>
      <c r="CE104" s="16">
        <v>3701</v>
      </c>
      <c r="CF104" s="16">
        <v>4188</v>
      </c>
      <c r="CG104" s="17">
        <v>0.65085388994307403</v>
      </c>
      <c r="CH104" s="17">
        <v>0.49039353385451173</v>
      </c>
      <c r="CI104" s="18">
        <v>0.91560996939221684</v>
      </c>
      <c r="CJ104" s="15">
        <v>156</v>
      </c>
      <c r="CK104" s="16">
        <v>138</v>
      </c>
      <c r="CL104" s="17">
        <v>0.88461538461538458</v>
      </c>
      <c r="CM104" s="16">
        <v>121</v>
      </c>
      <c r="CN104" s="16">
        <v>105</v>
      </c>
      <c r="CO104" s="17">
        <v>0.86776859504132231</v>
      </c>
      <c r="CP104" s="16">
        <v>28</v>
      </c>
      <c r="CQ104" s="16">
        <v>26</v>
      </c>
      <c r="CR104" s="17">
        <v>0.9285714285714286</v>
      </c>
      <c r="CS104" s="16">
        <v>7</v>
      </c>
      <c r="CT104" s="16">
        <v>7</v>
      </c>
      <c r="CU104" s="17">
        <v>1</v>
      </c>
      <c r="CV104" s="16">
        <v>165613</v>
      </c>
      <c r="CW104" s="16">
        <v>148632</v>
      </c>
      <c r="CX104" s="16">
        <v>12505</v>
      </c>
      <c r="CY104" s="16">
        <v>4476</v>
      </c>
      <c r="CZ104" s="16">
        <v>187980</v>
      </c>
      <c r="DA104" s="16">
        <v>175418</v>
      </c>
      <c r="DB104" s="16">
        <v>12562</v>
      </c>
      <c r="DC104" s="17">
        <v>1.1350558229124525</v>
      </c>
      <c r="DD104" s="17">
        <v>1.1802169115668228</v>
      </c>
      <c r="DE104" s="18">
        <v>0.73976797597314647</v>
      </c>
      <c r="DF104" s="15">
        <f t="shared" si="34"/>
        <v>130523</v>
      </c>
      <c r="DG104" s="16">
        <f t="shared" si="35"/>
        <v>92909</v>
      </c>
      <c r="DH104" s="16">
        <f t="shared" si="36"/>
        <v>28611</v>
      </c>
      <c r="DI104" s="16">
        <f t="shared" si="21"/>
        <v>9003</v>
      </c>
      <c r="DJ104" s="16">
        <f t="shared" si="37"/>
        <v>114468</v>
      </c>
      <c r="DK104" s="16">
        <f t="shared" si="38"/>
        <v>81722</v>
      </c>
      <c r="DL104" s="16">
        <f t="shared" si="39"/>
        <v>32746</v>
      </c>
      <c r="DM104" s="17">
        <f t="shared" si="40"/>
        <v>0.8769948591435992</v>
      </c>
      <c r="DN104" s="17">
        <f t="shared" si="41"/>
        <v>0.87959185870044887</v>
      </c>
      <c r="DO104" s="18">
        <f t="shared" si="43"/>
        <v>0.87058010315308132</v>
      </c>
      <c r="DP104" s="15">
        <v>122943</v>
      </c>
      <c r="DQ104" s="16">
        <v>5450</v>
      </c>
      <c r="DR104" s="17">
        <v>4.4329486021977664E-2</v>
      </c>
      <c r="DS104" s="16">
        <v>105644</v>
      </c>
      <c r="DT104" s="16">
        <v>1109</v>
      </c>
      <c r="DU104" s="17">
        <v>1.0497519972738631E-2</v>
      </c>
      <c r="DV104" s="16">
        <v>3926</v>
      </c>
      <c r="DW104" s="16">
        <v>1921</v>
      </c>
      <c r="DX104" s="17">
        <v>0.48930208863983699</v>
      </c>
      <c r="DY104" s="16">
        <v>13373</v>
      </c>
      <c r="DZ104" s="16">
        <v>2420</v>
      </c>
      <c r="EA104" s="17">
        <v>0.18096163912360727</v>
      </c>
      <c r="EB104" s="16">
        <v>24438</v>
      </c>
      <c r="EC104" s="16">
        <v>14443</v>
      </c>
      <c r="ED104" s="16">
        <v>2802</v>
      </c>
      <c r="EE104" s="16">
        <v>7193</v>
      </c>
      <c r="EF104" s="16">
        <v>12523</v>
      </c>
      <c r="EG104" s="16">
        <v>7575</v>
      </c>
      <c r="EH104" s="16">
        <v>4948</v>
      </c>
      <c r="EI104" s="17">
        <v>0.5124396431786562</v>
      </c>
      <c r="EJ104" s="17">
        <v>0.52447552447552448</v>
      </c>
      <c r="EK104" s="18">
        <v>0.49504752376188094</v>
      </c>
      <c r="EL104" s="15">
        <v>127</v>
      </c>
      <c r="EM104" s="16">
        <v>100</v>
      </c>
      <c r="EN104" s="17">
        <v>0.78740157480314965</v>
      </c>
      <c r="EO104" s="16">
        <v>105</v>
      </c>
      <c r="EP104" s="16">
        <v>87</v>
      </c>
      <c r="EQ104" s="17">
        <v>0.82857142857142863</v>
      </c>
      <c r="ER104" s="16">
        <v>19</v>
      </c>
      <c r="ES104" s="16">
        <v>10</v>
      </c>
      <c r="ET104" s="17">
        <v>0.52631578947368418</v>
      </c>
      <c r="EU104" s="16">
        <v>3</v>
      </c>
      <c r="EV104" s="16">
        <v>3</v>
      </c>
      <c r="EW104" s="17">
        <v>1</v>
      </c>
      <c r="EX104" s="16">
        <v>106085</v>
      </c>
      <c r="EY104" s="16">
        <v>78466</v>
      </c>
      <c r="EZ104" s="16">
        <v>25809</v>
      </c>
      <c r="FA104" s="16">
        <v>1810</v>
      </c>
      <c r="FB104" s="16">
        <v>101945</v>
      </c>
      <c r="FC104" s="16">
        <v>74147</v>
      </c>
      <c r="FD104" s="16">
        <v>27798</v>
      </c>
      <c r="FE104" s="17">
        <v>0.96097469010698966</v>
      </c>
      <c r="FF104" s="17">
        <v>0.94495705146177966</v>
      </c>
      <c r="FG104" s="18">
        <v>1.0064810456569753</v>
      </c>
    </row>
    <row r="105" spans="1:163" s="19" customFormat="1" ht="15" x14ac:dyDescent="0.25">
      <c r="A105" s="14" t="s">
        <v>117</v>
      </c>
      <c r="B105" s="15">
        <f t="shared" si="22"/>
        <v>38889</v>
      </c>
      <c r="C105" s="16">
        <f t="shared" si="22"/>
        <v>26035</v>
      </c>
      <c r="D105" s="16">
        <f t="shared" si="22"/>
        <v>12140</v>
      </c>
      <c r="E105" s="16">
        <f t="shared" si="22"/>
        <v>714</v>
      </c>
      <c r="F105" s="16">
        <f t="shared" si="22"/>
        <v>22827</v>
      </c>
      <c r="G105" s="16">
        <f t="shared" si="22"/>
        <v>21932</v>
      </c>
      <c r="H105" s="16">
        <f t="shared" si="22"/>
        <v>895</v>
      </c>
      <c r="I105" s="17">
        <f t="shared" si="23"/>
        <v>0.58697832291907737</v>
      </c>
      <c r="J105" s="17">
        <f t="shared" si="24"/>
        <v>0.84240445554061838</v>
      </c>
      <c r="K105" s="18">
        <f t="shared" si="25"/>
        <v>6.9628131320989578E-2</v>
      </c>
      <c r="L105" s="15">
        <v>1090</v>
      </c>
      <c r="M105" s="16">
        <v>289</v>
      </c>
      <c r="N105" s="17">
        <v>0.26513761467889907</v>
      </c>
      <c r="O105" s="16">
        <v>0</v>
      </c>
      <c r="P105" s="16">
        <v>0</v>
      </c>
      <c r="Q105" s="17" t="s">
        <v>119</v>
      </c>
      <c r="R105" s="16">
        <v>138</v>
      </c>
      <c r="S105" s="16">
        <v>62</v>
      </c>
      <c r="T105" s="17">
        <v>0.44927536231884058</v>
      </c>
      <c r="U105" s="16">
        <v>952</v>
      </c>
      <c r="V105" s="16">
        <v>227</v>
      </c>
      <c r="W105" s="17">
        <v>0.23844537815126052</v>
      </c>
      <c r="X105" s="16">
        <v>6696</v>
      </c>
      <c r="Y105" s="16">
        <v>0</v>
      </c>
      <c r="Z105" s="16">
        <v>6163</v>
      </c>
      <c r="AA105" s="16">
        <v>533</v>
      </c>
      <c r="AB105" s="16">
        <v>332</v>
      </c>
      <c r="AC105" s="16">
        <v>0</v>
      </c>
      <c r="AD105" s="16">
        <v>332</v>
      </c>
      <c r="AE105" s="17">
        <v>4.9581839904420548E-2</v>
      </c>
      <c r="AF105" s="17" t="s">
        <v>119</v>
      </c>
      <c r="AG105" s="18">
        <v>4.9581839904420548E-2</v>
      </c>
      <c r="AH105" s="15">
        <v>18</v>
      </c>
      <c r="AI105" s="16">
        <v>12</v>
      </c>
      <c r="AJ105" s="17">
        <v>0.66666666666666663</v>
      </c>
      <c r="AK105" s="16">
        <v>15</v>
      </c>
      <c r="AL105" s="16">
        <v>9</v>
      </c>
      <c r="AM105" s="17">
        <v>0.6</v>
      </c>
      <c r="AN105" s="16">
        <v>2</v>
      </c>
      <c r="AO105" s="16">
        <v>2</v>
      </c>
      <c r="AP105" s="17">
        <v>1</v>
      </c>
      <c r="AQ105" s="16">
        <v>1</v>
      </c>
      <c r="AR105" s="16">
        <v>1</v>
      </c>
      <c r="AS105" s="17">
        <v>1</v>
      </c>
      <c r="AT105" s="16">
        <v>32193</v>
      </c>
      <c r="AU105" s="16">
        <v>26035</v>
      </c>
      <c r="AV105" s="16">
        <v>5977</v>
      </c>
      <c r="AW105" s="16">
        <v>181</v>
      </c>
      <c r="AX105" s="16">
        <v>22495</v>
      </c>
      <c r="AY105" s="16">
        <v>21932</v>
      </c>
      <c r="AZ105" s="16">
        <v>563</v>
      </c>
      <c r="BA105" s="17">
        <v>0.69875438759978881</v>
      </c>
      <c r="BB105" s="17">
        <v>0.84240445554061838</v>
      </c>
      <c r="BC105" s="18">
        <v>9.1425787593374469E-2</v>
      </c>
      <c r="BD105" s="15">
        <f t="shared" si="26"/>
        <v>11581</v>
      </c>
      <c r="BE105" s="16">
        <f t="shared" si="27"/>
        <v>6090</v>
      </c>
      <c r="BF105" s="16">
        <f t="shared" si="28"/>
        <v>5292</v>
      </c>
      <c r="BG105" s="16">
        <f t="shared" si="20"/>
        <v>199</v>
      </c>
      <c r="BH105" s="16">
        <f t="shared" si="29"/>
        <v>6377</v>
      </c>
      <c r="BI105" s="16">
        <f t="shared" si="30"/>
        <v>4140</v>
      </c>
      <c r="BJ105" s="16">
        <f t="shared" si="31"/>
        <v>2237</v>
      </c>
      <c r="BK105" s="17">
        <f t="shared" si="32"/>
        <v>0.55064329505224074</v>
      </c>
      <c r="BL105" s="17">
        <f t="shared" si="33"/>
        <v>0.67980295566502458</v>
      </c>
      <c r="BM105" s="18">
        <f t="shared" si="42"/>
        <v>0.40739391731924968</v>
      </c>
      <c r="BN105" s="15">
        <v>12334</v>
      </c>
      <c r="BO105" s="16">
        <v>534</v>
      </c>
      <c r="BP105" s="17">
        <v>4.3294957029349768E-2</v>
      </c>
      <c r="BQ105" s="16">
        <v>11591</v>
      </c>
      <c r="BR105" s="16">
        <v>358</v>
      </c>
      <c r="BS105" s="17">
        <v>3.0886032266413597E-2</v>
      </c>
      <c r="BT105" s="16">
        <v>199</v>
      </c>
      <c r="BU105" s="16">
        <v>114</v>
      </c>
      <c r="BV105" s="17">
        <v>0.57286432160804024</v>
      </c>
      <c r="BW105" s="16">
        <v>544</v>
      </c>
      <c r="BX105" s="16">
        <v>62</v>
      </c>
      <c r="BY105" s="17">
        <v>0.11397058823529412</v>
      </c>
      <c r="BZ105" s="16">
        <v>5986</v>
      </c>
      <c r="CA105" s="16">
        <v>5624</v>
      </c>
      <c r="CB105" s="16">
        <v>163</v>
      </c>
      <c r="CC105" s="16">
        <v>199</v>
      </c>
      <c r="CD105" s="16">
        <v>2131</v>
      </c>
      <c r="CE105" s="16">
        <v>1553</v>
      </c>
      <c r="CF105" s="16">
        <v>578</v>
      </c>
      <c r="CG105" s="17">
        <v>0.35599732709655862</v>
      </c>
      <c r="CH105" s="17">
        <v>0.27613798008534851</v>
      </c>
      <c r="CI105" s="18">
        <v>1.5966850828729282</v>
      </c>
      <c r="CJ105" s="15">
        <v>9</v>
      </c>
      <c r="CK105" s="16">
        <v>5</v>
      </c>
      <c r="CL105" s="17">
        <v>0.55555555555555558</v>
      </c>
      <c r="CM105" s="16">
        <v>7</v>
      </c>
      <c r="CN105" s="16">
        <v>3</v>
      </c>
      <c r="CO105" s="17">
        <v>0.42857142857142855</v>
      </c>
      <c r="CP105" s="16">
        <v>2</v>
      </c>
      <c r="CQ105" s="16">
        <v>2</v>
      </c>
      <c r="CR105" s="17">
        <v>1</v>
      </c>
      <c r="CS105" s="16">
        <v>0</v>
      </c>
      <c r="CT105" s="16">
        <v>0</v>
      </c>
      <c r="CU105" s="17" t="s">
        <v>119</v>
      </c>
      <c r="CV105" s="16">
        <v>5595</v>
      </c>
      <c r="CW105" s="16">
        <v>466</v>
      </c>
      <c r="CX105" s="16">
        <v>5129</v>
      </c>
      <c r="CY105" s="16">
        <v>0</v>
      </c>
      <c r="CZ105" s="16">
        <v>4246</v>
      </c>
      <c r="DA105" s="16">
        <v>2587</v>
      </c>
      <c r="DB105" s="16">
        <v>1659</v>
      </c>
      <c r="DC105" s="17">
        <v>0.75889186773905271</v>
      </c>
      <c r="DD105" s="17">
        <v>5.5515021459227469</v>
      </c>
      <c r="DE105" s="18">
        <v>0.32345486449600314</v>
      </c>
      <c r="DF105" s="15">
        <f t="shared" si="34"/>
        <v>15899</v>
      </c>
      <c r="DG105" s="16">
        <f t="shared" si="35"/>
        <v>15299</v>
      </c>
      <c r="DH105" s="16">
        <f t="shared" si="36"/>
        <v>327</v>
      </c>
      <c r="DI105" s="16">
        <f t="shared" si="21"/>
        <v>273</v>
      </c>
      <c r="DJ105" s="16">
        <f t="shared" si="37"/>
        <v>11955</v>
      </c>
      <c r="DK105" s="16">
        <f t="shared" si="38"/>
        <v>6406</v>
      </c>
      <c r="DL105" s="16">
        <f t="shared" si="39"/>
        <v>5549</v>
      </c>
      <c r="DM105" s="17">
        <f t="shared" si="40"/>
        <v>0.75193408390464811</v>
      </c>
      <c r="DN105" s="17">
        <f t="shared" si="41"/>
        <v>0.41872017778939802</v>
      </c>
      <c r="DO105" s="18">
        <f t="shared" si="43"/>
        <v>9.2483333333333331</v>
      </c>
      <c r="DP105" s="15">
        <v>15637</v>
      </c>
      <c r="DQ105" s="16">
        <v>1428</v>
      </c>
      <c r="DR105" s="17">
        <v>9.1321864807827585E-2</v>
      </c>
      <c r="DS105" s="16">
        <v>14387</v>
      </c>
      <c r="DT105" s="16">
        <v>1130</v>
      </c>
      <c r="DU105" s="17">
        <v>7.854312921387363E-2</v>
      </c>
      <c r="DV105" s="16">
        <v>191</v>
      </c>
      <c r="DW105" s="16">
        <v>114</v>
      </c>
      <c r="DX105" s="17">
        <v>0.59685863874345546</v>
      </c>
      <c r="DY105" s="16">
        <v>1059</v>
      </c>
      <c r="DZ105" s="16">
        <v>184</v>
      </c>
      <c r="EA105" s="17">
        <v>0.17374881964117092</v>
      </c>
      <c r="EB105" s="16">
        <v>15785</v>
      </c>
      <c r="EC105" s="16">
        <v>15185</v>
      </c>
      <c r="ED105" s="16">
        <v>327</v>
      </c>
      <c r="EE105" s="16">
        <v>273</v>
      </c>
      <c r="EF105" s="16">
        <v>6989</v>
      </c>
      <c r="EG105" s="16">
        <v>6228</v>
      </c>
      <c r="EH105" s="16">
        <v>761</v>
      </c>
      <c r="EI105" s="17">
        <v>0.44276211593284764</v>
      </c>
      <c r="EJ105" s="17">
        <v>0.41014158709252552</v>
      </c>
      <c r="EK105" s="18">
        <v>1.2683333333333333</v>
      </c>
      <c r="EL105" s="15">
        <v>7</v>
      </c>
      <c r="EM105" s="16">
        <v>5</v>
      </c>
      <c r="EN105" s="17">
        <v>0.7142857142857143</v>
      </c>
      <c r="EO105" s="16">
        <v>7</v>
      </c>
      <c r="EP105" s="16">
        <v>5</v>
      </c>
      <c r="EQ105" s="17">
        <v>0.7142857142857143</v>
      </c>
      <c r="ER105" s="16">
        <v>0</v>
      </c>
      <c r="ES105" s="16">
        <v>0</v>
      </c>
      <c r="ET105" s="17" t="s">
        <v>119</v>
      </c>
      <c r="EU105" s="16">
        <v>0</v>
      </c>
      <c r="EV105" s="16">
        <v>0</v>
      </c>
      <c r="EW105" s="17" t="s">
        <v>119</v>
      </c>
      <c r="EX105" s="16">
        <v>114</v>
      </c>
      <c r="EY105" s="16">
        <v>114</v>
      </c>
      <c r="EZ105" s="16">
        <v>0</v>
      </c>
      <c r="FA105" s="16">
        <v>0</v>
      </c>
      <c r="FB105" s="16">
        <v>4966</v>
      </c>
      <c r="FC105" s="16">
        <v>178</v>
      </c>
      <c r="FD105" s="16">
        <v>4788</v>
      </c>
      <c r="FE105" s="17">
        <v>43.561403508771932</v>
      </c>
      <c r="FF105" s="17">
        <v>1.5614035087719298</v>
      </c>
      <c r="FG105" s="18" t="s">
        <v>119</v>
      </c>
    </row>
    <row r="106" spans="1:163" s="19" customFormat="1" ht="15.75" thickBot="1" x14ac:dyDescent="0.3">
      <c r="A106" s="14" t="s">
        <v>118</v>
      </c>
      <c r="B106" s="20">
        <f t="shared" si="22"/>
        <v>5604</v>
      </c>
      <c r="C106" s="21">
        <f t="shared" si="22"/>
        <v>5117</v>
      </c>
      <c r="D106" s="21">
        <f t="shared" si="22"/>
        <v>307</v>
      </c>
      <c r="E106" s="21">
        <f t="shared" si="22"/>
        <v>180</v>
      </c>
      <c r="F106" s="21">
        <f t="shared" si="22"/>
        <v>17343</v>
      </c>
      <c r="G106" s="21">
        <f t="shared" si="22"/>
        <v>16155</v>
      </c>
      <c r="H106" s="21">
        <f t="shared" si="22"/>
        <v>1188</v>
      </c>
      <c r="I106" s="22">
        <f t="shared" si="23"/>
        <v>3.0947537473233404</v>
      </c>
      <c r="J106" s="22">
        <f t="shared" si="24"/>
        <v>3.1571233144420559</v>
      </c>
      <c r="K106" s="23">
        <f t="shared" si="25"/>
        <v>2.4394250513347022</v>
      </c>
      <c r="L106" s="20">
        <v>786</v>
      </c>
      <c r="M106" s="21">
        <v>135</v>
      </c>
      <c r="N106" s="22">
        <v>0.1717557251908397</v>
      </c>
      <c r="O106" s="21">
        <v>0</v>
      </c>
      <c r="P106" s="21">
        <v>0</v>
      </c>
      <c r="Q106" s="22" t="s">
        <v>119</v>
      </c>
      <c r="R106" s="21">
        <v>108</v>
      </c>
      <c r="S106" s="21">
        <v>43</v>
      </c>
      <c r="T106" s="22">
        <v>0.39814814814814814</v>
      </c>
      <c r="U106" s="21">
        <v>678</v>
      </c>
      <c r="V106" s="21">
        <v>92</v>
      </c>
      <c r="W106" s="22">
        <v>0.13569321533923304</v>
      </c>
      <c r="X106" s="21">
        <v>334</v>
      </c>
      <c r="Y106" s="21">
        <v>0</v>
      </c>
      <c r="Z106" s="21">
        <v>154</v>
      </c>
      <c r="AA106" s="21">
        <v>180</v>
      </c>
      <c r="AB106" s="21">
        <v>1186</v>
      </c>
      <c r="AC106" s="21">
        <v>0</v>
      </c>
      <c r="AD106" s="21">
        <v>1186</v>
      </c>
      <c r="AE106" s="22">
        <v>3.5508982035928143</v>
      </c>
      <c r="AF106" s="22" t="s">
        <v>119</v>
      </c>
      <c r="AG106" s="23">
        <v>3.5508982035928143</v>
      </c>
      <c r="AH106" s="20">
        <v>16</v>
      </c>
      <c r="AI106" s="21">
        <v>12</v>
      </c>
      <c r="AJ106" s="22">
        <v>0.75</v>
      </c>
      <c r="AK106" s="21">
        <v>14</v>
      </c>
      <c r="AL106" s="21">
        <v>10</v>
      </c>
      <c r="AM106" s="22">
        <v>0.7142857142857143</v>
      </c>
      <c r="AN106" s="21">
        <v>2</v>
      </c>
      <c r="AO106" s="21">
        <v>2</v>
      </c>
      <c r="AP106" s="22">
        <v>1</v>
      </c>
      <c r="AQ106" s="21">
        <v>0</v>
      </c>
      <c r="AR106" s="21">
        <v>0</v>
      </c>
      <c r="AS106" s="22" t="s">
        <v>119</v>
      </c>
      <c r="AT106" s="21">
        <v>5270</v>
      </c>
      <c r="AU106" s="21">
        <v>5117</v>
      </c>
      <c r="AV106" s="21">
        <v>153</v>
      </c>
      <c r="AW106" s="21">
        <v>0</v>
      </c>
      <c r="AX106" s="21">
        <v>16157</v>
      </c>
      <c r="AY106" s="21">
        <v>16155</v>
      </c>
      <c r="AZ106" s="21">
        <v>2</v>
      </c>
      <c r="BA106" s="22">
        <v>3.0658444022770399</v>
      </c>
      <c r="BB106" s="22">
        <v>3.1571233144420559</v>
      </c>
      <c r="BC106" s="23">
        <v>1.3071895424836602E-2</v>
      </c>
      <c r="BD106" s="20">
        <f t="shared" si="26"/>
        <v>6111</v>
      </c>
      <c r="BE106" s="21">
        <f t="shared" si="27"/>
        <v>4891</v>
      </c>
      <c r="BF106" s="21">
        <f t="shared" si="28"/>
        <v>1054</v>
      </c>
      <c r="BG106" s="21">
        <f t="shared" si="20"/>
        <v>166</v>
      </c>
      <c r="BH106" s="21">
        <f t="shared" si="29"/>
        <v>5885</v>
      </c>
      <c r="BI106" s="21">
        <f t="shared" si="30"/>
        <v>5116</v>
      </c>
      <c r="BJ106" s="21">
        <f t="shared" si="31"/>
        <v>769</v>
      </c>
      <c r="BK106" s="22">
        <f t="shared" si="32"/>
        <v>0.96301750940926201</v>
      </c>
      <c r="BL106" s="22">
        <f t="shared" si="33"/>
        <v>1.046002862400327</v>
      </c>
      <c r="BM106" s="23">
        <f t="shared" si="42"/>
        <v>0.63032786885245906</v>
      </c>
      <c r="BN106" s="20">
        <v>6802</v>
      </c>
      <c r="BO106" s="21">
        <v>234</v>
      </c>
      <c r="BP106" s="22">
        <v>3.4401646574536898E-2</v>
      </c>
      <c r="BQ106" s="21">
        <v>6007</v>
      </c>
      <c r="BR106" s="21">
        <v>82</v>
      </c>
      <c r="BS106" s="22">
        <v>1.3650740802397204E-2</v>
      </c>
      <c r="BT106" s="21">
        <v>141</v>
      </c>
      <c r="BU106" s="21">
        <v>55</v>
      </c>
      <c r="BV106" s="22">
        <v>0.39007092198581561</v>
      </c>
      <c r="BW106" s="21">
        <v>654</v>
      </c>
      <c r="BX106" s="21">
        <v>97</v>
      </c>
      <c r="BY106" s="22">
        <v>0.14831804281345565</v>
      </c>
      <c r="BZ106" s="21">
        <v>2631</v>
      </c>
      <c r="CA106" s="21">
        <v>1411</v>
      </c>
      <c r="CB106" s="21">
        <v>1054</v>
      </c>
      <c r="CC106" s="21">
        <v>166</v>
      </c>
      <c r="CD106" s="21">
        <v>1851</v>
      </c>
      <c r="CE106" s="21">
        <v>1233</v>
      </c>
      <c r="CF106" s="21">
        <v>618</v>
      </c>
      <c r="CG106" s="22">
        <v>0.70353477765108319</v>
      </c>
      <c r="CH106" s="22">
        <v>0.8738483345145287</v>
      </c>
      <c r="CI106" s="23">
        <v>0.50655737704918036</v>
      </c>
      <c r="CJ106" s="20">
        <v>10</v>
      </c>
      <c r="CK106" s="21">
        <v>5</v>
      </c>
      <c r="CL106" s="22">
        <v>0.5</v>
      </c>
      <c r="CM106" s="21">
        <v>10</v>
      </c>
      <c r="CN106" s="21">
        <v>5</v>
      </c>
      <c r="CO106" s="22">
        <v>0.5</v>
      </c>
      <c r="CP106" s="21">
        <v>0</v>
      </c>
      <c r="CQ106" s="21">
        <v>0</v>
      </c>
      <c r="CR106" s="22" t="s">
        <v>119</v>
      </c>
      <c r="CS106" s="21">
        <v>0</v>
      </c>
      <c r="CT106" s="21">
        <v>0</v>
      </c>
      <c r="CU106" s="22" t="s">
        <v>119</v>
      </c>
      <c r="CV106" s="21">
        <v>3480</v>
      </c>
      <c r="CW106" s="21">
        <v>3480</v>
      </c>
      <c r="CX106" s="21">
        <v>0</v>
      </c>
      <c r="CY106" s="21">
        <v>0</v>
      </c>
      <c r="CZ106" s="21">
        <v>4034</v>
      </c>
      <c r="DA106" s="21">
        <v>3883</v>
      </c>
      <c r="DB106" s="21">
        <v>151</v>
      </c>
      <c r="DC106" s="22">
        <v>1.1591954022988507</v>
      </c>
      <c r="DD106" s="22">
        <v>1.1158045977011495</v>
      </c>
      <c r="DE106" s="23" t="s">
        <v>119</v>
      </c>
      <c r="DF106" s="20">
        <f t="shared" si="34"/>
        <v>15287</v>
      </c>
      <c r="DG106" s="21">
        <f t="shared" si="35"/>
        <v>14714</v>
      </c>
      <c r="DH106" s="21">
        <f t="shared" si="36"/>
        <v>406</v>
      </c>
      <c r="DI106" s="21">
        <f t="shared" si="21"/>
        <v>167</v>
      </c>
      <c r="DJ106" s="21">
        <f t="shared" si="37"/>
        <v>15447</v>
      </c>
      <c r="DK106" s="21">
        <f t="shared" si="38"/>
        <v>14867</v>
      </c>
      <c r="DL106" s="21">
        <f t="shared" si="39"/>
        <v>580</v>
      </c>
      <c r="DM106" s="22">
        <f t="shared" si="40"/>
        <v>1.0104664093674365</v>
      </c>
      <c r="DN106" s="22">
        <f t="shared" si="41"/>
        <v>1.0103982601603914</v>
      </c>
      <c r="DO106" s="23">
        <f t="shared" si="43"/>
        <v>1.0122164048865621</v>
      </c>
      <c r="DP106" s="20">
        <v>8370</v>
      </c>
      <c r="DQ106" s="21">
        <v>181</v>
      </c>
      <c r="DR106" s="22">
        <v>2.1624850657108723E-2</v>
      </c>
      <c r="DS106" s="21">
        <v>7604</v>
      </c>
      <c r="DT106" s="21">
        <v>50</v>
      </c>
      <c r="DU106" s="22">
        <v>6.5754865860073643E-3</v>
      </c>
      <c r="DV106" s="21">
        <v>164</v>
      </c>
      <c r="DW106" s="21">
        <v>68</v>
      </c>
      <c r="DX106" s="22">
        <v>0.41463414634146339</v>
      </c>
      <c r="DY106" s="21">
        <v>602</v>
      </c>
      <c r="DZ106" s="21">
        <v>63</v>
      </c>
      <c r="EA106" s="22">
        <v>0.10465116279069768</v>
      </c>
      <c r="EB106" s="21">
        <v>1240</v>
      </c>
      <c r="EC106" s="21">
        <v>905</v>
      </c>
      <c r="ED106" s="21">
        <v>168</v>
      </c>
      <c r="EE106" s="21">
        <v>167</v>
      </c>
      <c r="EF106" s="21">
        <v>793</v>
      </c>
      <c r="EG106" s="21">
        <v>451</v>
      </c>
      <c r="EH106" s="21">
        <v>342</v>
      </c>
      <c r="EI106" s="22">
        <v>0.63951612903225807</v>
      </c>
      <c r="EJ106" s="22">
        <v>0.49834254143646411</v>
      </c>
      <c r="EK106" s="23">
        <v>1.0208955223880598</v>
      </c>
      <c r="EL106" s="20">
        <v>8</v>
      </c>
      <c r="EM106" s="21">
        <v>5</v>
      </c>
      <c r="EN106" s="22">
        <v>0.625</v>
      </c>
      <c r="EO106" s="21">
        <v>7</v>
      </c>
      <c r="EP106" s="21">
        <v>4</v>
      </c>
      <c r="EQ106" s="22">
        <v>0.5714285714285714</v>
      </c>
      <c r="ER106" s="21">
        <v>1</v>
      </c>
      <c r="ES106" s="21">
        <v>1</v>
      </c>
      <c r="ET106" s="22">
        <v>1</v>
      </c>
      <c r="EU106" s="21">
        <v>0</v>
      </c>
      <c r="EV106" s="21">
        <v>0</v>
      </c>
      <c r="EW106" s="22" t="s">
        <v>119</v>
      </c>
      <c r="EX106" s="21">
        <v>14047</v>
      </c>
      <c r="EY106" s="21">
        <v>13809</v>
      </c>
      <c r="EZ106" s="21">
        <v>238</v>
      </c>
      <c r="FA106" s="21">
        <v>0</v>
      </c>
      <c r="FB106" s="21">
        <v>14654</v>
      </c>
      <c r="FC106" s="21">
        <v>14416</v>
      </c>
      <c r="FD106" s="21">
        <v>238</v>
      </c>
      <c r="FE106" s="22">
        <v>1.0432120737524027</v>
      </c>
      <c r="FF106" s="22">
        <v>1.0439568397421972</v>
      </c>
      <c r="FG106" s="23">
        <v>1</v>
      </c>
    </row>
  </sheetData>
  <autoFilter ref="A13:FG106"/>
  <mergeCells count="160">
    <mergeCell ref="CJ7:DE7"/>
    <mergeCell ref="CA9:CA10"/>
    <mergeCell ref="CB9:CB10"/>
    <mergeCell ref="BW9:BY9"/>
    <mergeCell ref="AZ9:AZ10"/>
    <mergeCell ref="BB9:BB10"/>
    <mergeCell ref="BC9:BC10"/>
    <mergeCell ref="BN9:BP9"/>
    <mergeCell ref="BQ9:BS9"/>
    <mergeCell ref="BT9:BV9"/>
    <mergeCell ref="BF8:BF10"/>
    <mergeCell ref="BG8:BG10"/>
    <mergeCell ref="BI8:BI10"/>
    <mergeCell ref="BJ8:BJ10"/>
    <mergeCell ref="BL8:BL10"/>
    <mergeCell ref="BM8:BM10"/>
    <mergeCell ref="BK7:BK10"/>
    <mergeCell ref="BL7:BM7"/>
    <mergeCell ref="BN7:CI7"/>
    <mergeCell ref="CW8:CY8"/>
    <mergeCell ref="CH9:CH10"/>
    <mergeCell ref="CI9:CI10"/>
    <mergeCell ref="CJ9:CL9"/>
    <mergeCell ref="CM9:CO9"/>
    <mergeCell ref="I1:K1"/>
    <mergeCell ref="B3:K3"/>
    <mergeCell ref="J5:K5"/>
    <mergeCell ref="EU9:EW9"/>
    <mergeCell ref="EY9:EY10"/>
    <mergeCell ref="EZ9:EZ10"/>
    <mergeCell ref="FA9:FA10"/>
    <mergeCell ref="FC9:FC10"/>
    <mergeCell ref="FD9:FD10"/>
    <mergeCell ref="EC9:EC10"/>
    <mergeCell ref="ED9:ED10"/>
    <mergeCell ref="EE9:EE10"/>
    <mergeCell ref="EG9:EG10"/>
    <mergeCell ref="EH9:EH10"/>
    <mergeCell ref="EJ9:EJ10"/>
    <mergeCell ref="CP9:CR9"/>
    <mergeCell ref="AF9:AF10"/>
    <mergeCell ref="AG9:AG10"/>
    <mergeCell ref="AH9:AJ9"/>
    <mergeCell ref="AK9:AM9"/>
    <mergeCell ref="AN9:AP9"/>
    <mergeCell ref="AQ9:AS9"/>
    <mergeCell ref="CS9:CU9"/>
    <mergeCell ref="CW9:CW10"/>
    <mergeCell ref="FC8:FD8"/>
    <mergeCell ref="FE8:FE10"/>
    <mergeCell ref="FF8:FG8"/>
    <mergeCell ref="EL8:EW8"/>
    <mergeCell ref="EX8:EX10"/>
    <mergeCell ref="EY8:FA8"/>
    <mergeCell ref="FB8:FB10"/>
    <mergeCell ref="EL9:EN9"/>
    <mergeCell ref="EO9:EQ9"/>
    <mergeCell ref="ER9:ET9"/>
    <mergeCell ref="FF9:FF10"/>
    <mergeCell ref="FG9:FG10"/>
    <mergeCell ref="EJ8:EK8"/>
    <mergeCell ref="EK9:EK10"/>
    <mergeCell ref="DI8:DI10"/>
    <mergeCell ref="DK8:DK10"/>
    <mergeCell ref="DL8:DL10"/>
    <mergeCell ref="DN8:DN10"/>
    <mergeCell ref="DO8:DO10"/>
    <mergeCell ref="DP8:EA8"/>
    <mergeCell ref="DP9:DR9"/>
    <mergeCell ref="DS9:DU9"/>
    <mergeCell ref="DV9:DX9"/>
    <mergeCell ref="DY9:EA9"/>
    <mergeCell ref="DJ7:DJ10"/>
    <mergeCell ref="DK7:DL7"/>
    <mergeCell ref="DM7:DM10"/>
    <mergeCell ref="DN7:DO7"/>
    <mergeCell ref="DP7:EK7"/>
    <mergeCell ref="DG8:DG10"/>
    <mergeCell ref="DH8:DH10"/>
    <mergeCell ref="DB9:DB10"/>
    <mergeCell ref="DD9:DD10"/>
    <mergeCell ref="DE9:DE10"/>
    <mergeCell ref="X8:X10"/>
    <mergeCell ref="Y8:AA8"/>
    <mergeCell ref="AB8:AB10"/>
    <mergeCell ref="AC8:AD8"/>
    <mergeCell ref="AC9:AC10"/>
    <mergeCell ref="AD9:AD10"/>
    <mergeCell ref="CZ8:CZ10"/>
    <mergeCell ref="DA8:DB8"/>
    <mergeCell ref="DC8:DC10"/>
    <mergeCell ref="DD8:DE8"/>
    <mergeCell ref="CX9:CX10"/>
    <mergeCell ref="CY9:CY10"/>
    <mergeCell ref="DA9:DA10"/>
    <mergeCell ref="AH8:AS8"/>
    <mergeCell ref="AT8:AT10"/>
    <mergeCell ref="U9:W9"/>
    <mergeCell ref="Y9:Y10"/>
    <mergeCell ref="Z9:Z10"/>
    <mergeCell ref="AA9:AA10"/>
    <mergeCell ref="C8:C10"/>
    <mergeCell ref="D8:D10"/>
    <mergeCell ref="E8:E10"/>
    <mergeCell ref="G8:G10"/>
    <mergeCell ref="H8:H10"/>
    <mergeCell ref="J8:J10"/>
    <mergeCell ref="L9:N9"/>
    <mergeCell ref="O9:Q9"/>
    <mergeCell ref="R9:T9"/>
    <mergeCell ref="K8:K10"/>
    <mergeCell ref="L8:W8"/>
    <mergeCell ref="EL7:FG7"/>
    <mergeCell ref="EB8:EB10"/>
    <mergeCell ref="EC8:EE8"/>
    <mergeCell ref="EF8:EF10"/>
    <mergeCell ref="EG8:EH8"/>
    <mergeCell ref="AU8:AW8"/>
    <mergeCell ref="AX8:AX10"/>
    <mergeCell ref="AY8:AZ8"/>
    <mergeCell ref="BA8:BA10"/>
    <mergeCell ref="BB8:BC8"/>
    <mergeCell ref="BE8:BE10"/>
    <mergeCell ref="AU9:AU10"/>
    <mergeCell ref="AV9:AV10"/>
    <mergeCell ref="AW9:AW10"/>
    <mergeCell ref="AY9:AY10"/>
    <mergeCell ref="CJ8:CU8"/>
    <mergeCell ref="CV8:CV10"/>
    <mergeCell ref="CC9:CC10"/>
    <mergeCell ref="CE9:CE10"/>
    <mergeCell ref="CF9:CF10"/>
    <mergeCell ref="CE8:CF8"/>
    <mergeCell ref="CG8:CG10"/>
    <mergeCell ref="CH8:CI8"/>
    <mergeCell ref="EI8:EI10"/>
    <mergeCell ref="A6:A10"/>
    <mergeCell ref="B6:BC6"/>
    <mergeCell ref="BD6:DE6"/>
    <mergeCell ref="DF6:FG6"/>
    <mergeCell ref="B7:B10"/>
    <mergeCell ref="C7:E7"/>
    <mergeCell ref="F7:F10"/>
    <mergeCell ref="G7:H7"/>
    <mergeCell ref="I7:I10"/>
    <mergeCell ref="J7:K7"/>
    <mergeCell ref="DF7:DF10"/>
    <mergeCell ref="DG7:DI7"/>
    <mergeCell ref="BN8:BY8"/>
    <mergeCell ref="BZ8:BZ10"/>
    <mergeCell ref="CA8:CC8"/>
    <mergeCell ref="CD8:CD10"/>
    <mergeCell ref="L7:AG7"/>
    <mergeCell ref="AH7:BC7"/>
    <mergeCell ref="BD7:BD10"/>
    <mergeCell ref="BE7:BG7"/>
    <mergeCell ref="BH7:BH10"/>
    <mergeCell ref="BI7:BJ7"/>
    <mergeCell ref="AE8:AE10"/>
    <mergeCell ref="AF8:AG8"/>
  </mergeCells>
  <pageMargins left="0.15748031496062992" right="0.15748031496062992" top="0.31496062992125984" bottom="0.19685039370078741" header="0.31496062992125984" footer="0.31496062992125984"/>
  <pageSetup paperSize="9" scale="59" pageOrder="overThenDown" orientation="landscape" r:id="rId1"/>
  <colBreaks count="8" manualBreakCount="8">
    <brk id="11" min="4" max="106" man="1"/>
    <brk id="33" max="1048575" man="1"/>
    <brk id="55" max="1048575" man="1"/>
    <brk id="65" max="1048575" man="1"/>
    <brk id="87" max="1048575" man="1"/>
    <brk id="109" max="1048575" man="1"/>
    <brk id="119" max="1048575" man="1"/>
    <brk id="1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2"/>
  <sheetViews>
    <sheetView workbookViewId="0">
      <selection activeCell="A5" sqref="A5:J11"/>
    </sheetView>
  </sheetViews>
  <sheetFormatPr defaultRowHeight="12.75" x14ac:dyDescent="0.2"/>
  <cols>
    <col min="1" max="1" width="7.42578125" style="1" bestFit="1" customWidth="1"/>
    <col min="2" max="2" width="12.28515625" style="1" bestFit="1" customWidth="1"/>
    <col min="3" max="3" width="9.140625" style="1"/>
    <col min="4" max="4" width="10.85546875" style="1" bestFit="1" customWidth="1"/>
    <col min="5" max="5" width="12.28515625" style="1" customWidth="1"/>
    <col min="6" max="6" width="11.28515625" style="1" bestFit="1" customWidth="1"/>
    <col min="7" max="7" width="9.140625" style="1"/>
    <col min="8" max="8" width="10.85546875" style="1" bestFit="1" customWidth="1"/>
    <col min="9" max="9" width="12.28515625" style="1" bestFit="1" customWidth="1"/>
    <col min="10" max="10" width="11.28515625" style="1" bestFit="1" customWidth="1"/>
    <col min="11" max="16384" width="9.140625" style="1"/>
  </cols>
  <sheetData>
    <row r="5" spans="1:10" s="25" customFormat="1" ht="12" x14ac:dyDescent="0.2">
      <c r="A5" s="51"/>
      <c r="B5" s="52" t="s">
        <v>126</v>
      </c>
      <c r="C5" s="51" t="s">
        <v>8</v>
      </c>
      <c r="D5" s="51"/>
      <c r="E5" s="51"/>
      <c r="F5" s="51"/>
      <c r="G5" s="51" t="s">
        <v>9</v>
      </c>
      <c r="H5" s="51"/>
      <c r="I5" s="51"/>
      <c r="J5" s="51"/>
    </row>
    <row r="6" spans="1:10" s="25" customFormat="1" ht="36" x14ac:dyDescent="0.2">
      <c r="A6" s="51"/>
      <c r="B6" s="53"/>
      <c r="C6" s="26" t="s">
        <v>123</v>
      </c>
      <c r="D6" s="26" t="s">
        <v>124</v>
      </c>
      <c r="E6" s="26" t="s">
        <v>125</v>
      </c>
      <c r="F6" s="27" t="s">
        <v>122</v>
      </c>
      <c r="G6" s="26" t="s">
        <v>123</v>
      </c>
      <c r="H6" s="26" t="s">
        <v>124</v>
      </c>
      <c r="I6" s="26" t="s">
        <v>125</v>
      </c>
      <c r="J6" s="27" t="s">
        <v>122</v>
      </c>
    </row>
    <row r="7" spans="1:10" s="31" customFormat="1" ht="12" x14ac:dyDescent="0.2">
      <c r="A7" s="28" t="s">
        <v>1</v>
      </c>
      <c r="B7" s="29">
        <v>39058.1</v>
      </c>
      <c r="C7" s="29">
        <v>2393.4659999999999</v>
      </c>
      <c r="D7" s="29">
        <v>438.62799999999999</v>
      </c>
      <c r="E7" s="30">
        <f>D7/C7</f>
        <v>0.18326059363283206</v>
      </c>
      <c r="F7" s="29">
        <v>2117.4009999999998</v>
      </c>
      <c r="G7" s="29">
        <v>25.167999999999999</v>
      </c>
      <c r="H7" s="29">
        <v>16.818999999999999</v>
      </c>
      <c r="I7" s="30">
        <f>H7/G7</f>
        <v>0.66826923076923073</v>
      </c>
      <c r="J7" s="29">
        <v>36940.656000000003</v>
      </c>
    </row>
    <row r="8" spans="1:10" s="31" customFormat="1" ht="12" x14ac:dyDescent="0.2">
      <c r="A8" s="28" t="s">
        <v>2</v>
      </c>
      <c r="B8" s="29">
        <v>28176.799999999999</v>
      </c>
      <c r="C8" s="29">
        <v>16720.673999999999</v>
      </c>
      <c r="D8" s="29">
        <v>1116.2059999999999</v>
      </c>
      <c r="E8" s="30">
        <f t="shared" ref="E8:E10" si="0">D8/C8</f>
        <v>6.6756041054325921E-2</v>
      </c>
      <c r="F8" s="29">
        <v>9004.5480000000007</v>
      </c>
      <c r="G8" s="29">
        <v>19.428000000000001</v>
      </c>
      <c r="H8" s="29">
        <v>11.555999999999999</v>
      </c>
      <c r="I8" s="30">
        <f t="shared" ref="I8:I10" si="1">H8/G8</f>
        <v>0.59481161210623834</v>
      </c>
      <c r="J8" s="29">
        <v>19172.271000000001</v>
      </c>
    </row>
    <row r="9" spans="1:10" s="31" customFormat="1" ht="12" x14ac:dyDescent="0.2">
      <c r="A9" s="28" t="s">
        <v>127</v>
      </c>
      <c r="B9" s="30">
        <f>B8/B7</f>
        <v>0.72140733932270129</v>
      </c>
      <c r="C9" s="30">
        <f t="shared" ref="C9:D9" si="2">C8/C7</f>
        <v>6.9859667945982942</v>
      </c>
      <c r="D9" s="30">
        <f t="shared" si="2"/>
        <v>2.5447668639484937</v>
      </c>
      <c r="E9" s="30"/>
      <c r="F9" s="30">
        <f t="shared" ref="F9" si="3">F8/F7</f>
        <v>4.2526418000180417</v>
      </c>
      <c r="G9" s="30">
        <f t="shared" ref="G9" si="4">G8/G7</f>
        <v>0.77193261284170378</v>
      </c>
      <c r="H9" s="30">
        <f t="shared" ref="H9" si="5">H8/H7</f>
        <v>0.68708008799571907</v>
      </c>
      <c r="I9" s="30"/>
      <c r="J9" s="30">
        <f t="shared" ref="J9" si="6">J8/J7</f>
        <v>0.51900190944091518</v>
      </c>
    </row>
    <row r="10" spans="1:10" s="31" customFormat="1" ht="12" x14ac:dyDescent="0.2">
      <c r="A10" s="28" t="s">
        <v>3</v>
      </c>
      <c r="B10" s="29">
        <v>16719</v>
      </c>
      <c r="C10" s="29">
        <v>20151.656999999999</v>
      </c>
      <c r="D10" s="29">
        <v>1298.7190000000001</v>
      </c>
      <c r="E10" s="30">
        <f t="shared" si="0"/>
        <v>6.4447256123900884E-2</v>
      </c>
      <c r="F10" s="29">
        <v>9093.7270000000008</v>
      </c>
      <c r="G10" s="29">
        <v>14.003</v>
      </c>
      <c r="H10" s="29">
        <v>7.1959999999999997</v>
      </c>
      <c r="I10" s="30">
        <f t="shared" si="1"/>
        <v>0.51388988073984143</v>
      </c>
      <c r="J10" s="29">
        <v>7625.2820000000002</v>
      </c>
    </row>
    <row r="11" spans="1:10" s="31" customFormat="1" ht="12" x14ac:dyDescent="0.2">
      <c r="A11" s="28" t="s">
        <v>127</v>
      </c>
      <c r="B11" s="30">
        <f>B10/B8</f>
        <v>0.59336049515913802</v>
      </c>
      <c r="C11" s="30">
        <f t="shared" ref="C11:J11" si="7">C10/C8</f>
        <v>1.2051940609571121</v>
      </c>
      <c r="D11" s="30">
        <f t="shared" si="7"/>
        <v>1.1635119323852408</v>
      </c>
      <c r="E11" s="30"/>
      <c r="F11" s="30">
        <f t="shared" si="7"/>
        <v>1.0099037730711191</v>
      </c>
      <c r="G11" s="30">
        <f t="shared" si="7"/>
        <v>0.72076384599547039</v>
      </c>
      <c r="H11" s="30">
        <f t="shared" si="7"/>
        <v>0.62270681896850122</v>
      </c>
      <c r="I11" s="30"/>
      <c r="J11" s="30">
        <f t="shared" si="7"/>
        <v>0.39772450535463427</v>
      </c>
    </row>
    <row r="12" spans="1:10" s="31" customFormat="1" ht="12" x14ac:dyDescent="0.2"/>
  </sheetData>
  <mergeCells count="4">
    <mergeCell ref="C5:F5"/>
    <mergeCell ref="G5:J5"/>
    <mergeCell ref="B5:B6"/>
    <mergeCell ref="A5:A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 тыс</vt:lpstr>
      <vt:lpstr>Лист1</vt:lpstr>
      <vt:lpstr>'СВОД тыс'!Заголовки_для_печати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Teterevyatnikova</dc:creator>
  <cp:lastModifiedBy>Тетеревятникова А.В.</cp:lastModifiedBy>
  <cp:lastPrinted>2019-10-26T08:29:08Z</cp:lastPrinted>
  <dcterms:created xsi:type="dcterms:W3CDTF">2019-10-26T08:18:32Z</dcterms:created>
  <dcterms:modified xsi:type="dcterms:W3CDTF">2019-11-21T18:27:17Z</dcterms:modified>
</cp:coreProperties>
</file>